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Economica\EEconomicos\Nadhya Sam\WEB\Ranking\Práctica\2021\Abril 2021\JUNIO 2021\"/>
    </mc:Choice>
  </mc:AlternateContent>
  <bookViews>
    <workbookView xWindow="23775" yWindow="-195" windowWidth="9180" windowHeight="8595" firstSheet="46" activeTab="53"/>
  </bookViews>
  <sheets>
    <sheet name="Ene 2017" sheetId="1" r:id="rId1"/>
    <sheet name="Feb 2017" sheetId="13" r:id="rId2"/>
    <sheet name="Marzo 2017" sheetId="14" r:id="rId3"/>
    <sheet name="Abr 2017" sheetId="15" r:id="rId4"/>
    <sheet name="May 2017 " sheetId="16" r:id="rId5"/>
    <sheet name="Jun 2017" sheetId="17" r:id="rId6"/>
    <sheet name="Jul 2017" sheetId="18" r:id="rId7"/>
    <sheet name="Ago 2017" sheetId="19" r:id="rId8"/>
    <sheet name="Sep 2017" sheetId="21" r:id="rId9"/>
    <sheet name="Oct 2017" sheetId="23" r:id="rId10"/>
    <sheet name="Nov 2017" sheetId="24" r:id="rId11"/>
    <sheet name="Dic 2017" sheetId="25" r:id="rId12"/>
    <sheet name="Enero 2018" sheetId="26" r:id="rId13"/>
    <sheet name="Febrero 2018" sheetId="27" r:id="rId14"/>
    <sheet name="Marzo 2018" sheetId="28" r:id="rId15"/>
    <sheet name="Abril 2018" sheetId="29" r:id="rId16"/>
    <sheet name="Mayo 2018" sheetId="30" r:id="rId17"/>
    <sheet name="Junio 2018" sheetId="31" r:id="rId18"/>
    <sheet name="Julio 2018" sheetId="32" r:id="rId19"/>
    <sheet name="Agosto 2018" sheetId="33" r:id="rId20"/>
    <sheet name="Septiembre 2018" sheetId="34" r:id="rId21"/>
    <sheet name="Octubre 2018" sheetId="35" r:id="rId22"/>
    <sheet name="Noviembre 2018" sheetId="36" r:id="rId23"/>
    <sheet name="Diciembre 2018" sheetId="37" r:id="rId24"/>
    <sheet name="Enero 2019" sheetId="38" r:id="rId25"/>
    <sheet name="Febrero 2019" sheetId="39" r:id="rId26"/>
    <sheet name="Marzo 2019" sheetId="40" r:id="rId27"/>
    <sheet name="Abril 2019" sheetId="41" r:id="rId28"/>
    <sheet name="Mayo 2019" sheetId="42" r:id="rId29"/>
    <sheet name="Junio 2019" sheetId="43" r:id="rId30"/>
    <sheet name="Julio 2019" sheetId="44" r:id="rId31"/>
    <sheet name="Agosto 2019" sheetId="45" r:id="rId32"/>
    <sheet name="Septiembre 2019" sheetId="46" r:id="rId33"/>
    <sheet name="Octubre 2019" sheetId="47" r:id="rId34"/>
    <sheet name="Noviembre 2019" sheetId="48" r:id="rId35"/>
    <sheet name="Diciembre 2019" sheetId="49" r:id="rId36"/>
    <sheet name="Enero 2020" sheetId="50" r:id="rId37"/>
    <sheet name="Febrero 2020" sheetId="51" r:id="rId38"/>
    <sheet name="Marzo 2020 pre3" sheetId="52" r:id="rId39"/>
    <sheet name="Abril 2020" sheetId="53" r:id="rId40"/>
    <sheet name="Mayo 2020" sheetId="55" r:id="rId41"/>
    <sheet name="Junio 2020" sheetId="56" r:id="rId42"/>
    <sheet name="Julio 2020" sheetId="57" r:id="rId43"/>
    <sheet name="Agosto 2020" sheetId="58" r:id="rId44"/>
    <sheet name="Septiembre 2020" sheetId="59" r:id="rId45"/>
    <sheet name="Octubre 2020" sheetId="60" r:id="rId46"/>
    <sheet name="Noviembre 2020" sheetId="61" r:id="rId47"/>
    <sheet name="Diciembre 2020" sheetId="62" r:id="rId48"/>
    <sheet name="Enero 2021" sheetId="63" r:id="rId49"/>
    <sheet name="Febrero 2021" sheetId="64" r:id="rId50"/>
    <sheet name="Marzo 2021" sheetId="65" r:id="rId51"/>
    <sheet name="Abril 2021" sheetId="66" r:id="rId52"/>
    <sheet name="Mayo 2021" sheetId="67" r:id="rId53"/>
    <sheet name="Junio 2021" sheetId="68" r:id="rId54"/>
  </sheets>
  <definedNames>
    <definedName name="_xlnm._FilterDatabase" localSheetId="15" hidden="1">'Abril 2018'!$B$9:$B$56</definedName>
    <definedName name="_xlnm._FilterDatabase" localSheetId="27" hidden="1">'Abril 2019'!$B$9:$B$54</definedName>
    <definedName name="_xlnm._FilterDatabase" localSheetId="39" hidden="1">'Abril 2020'!$B$9:$B$50</definedName>
    <definedName name="_xlnm._FilterDatabase" localSheetId="51" hidden="1">'Abril 2021'!$B$9:$B$49</definedName>
    <definedName name="_xlnm._FilterDatabase" localSheetId="19" hidden="1">'Agosto 2018'!$B$9:$B$55</definedName>
    <definedName name="_xlnm._FilterDatabase" localSheetId="31" hidden="1">'Agosto 2019'!$B$9:$B$53</definedName>
    <definedName name="_xlnm._FilterDatabase" localSheetId="43" hidden="1">'Agosto 2020'!$B$9:$B$50</definedName>
    <definedName name="_xlnm._FilterDatabase" localSheetId="23" hidden="1">'Diciembre 2018'!$B$9:$B$54</definedName>
    <definedName name="_xlnm._FilterDatabase" localSheetId="35" hidden="1">'Diciembre 2019'!$B$9:$B$52</definedName>
    <definedName name="_xlnm._FilterDatabase" localSheetId="47" hidden="1">'Diciembre 2020'!$B$9:$B$50</definedName>
    <definedName name="_xlnm._FilterDatabase" localSheetId="24" hidden="1">'Enero 2019'!$B$9:$B$54</definedName>
    <definedName name="_xlnm._FilterDatabase" localSheetId="36" hidden="1">'Enero 2020'!$B$9:$B$52</definedName>
    <definedName name="_xlnm._FilterDatabase" localSheetId="48" hidden="1">'Enero 2021'!$B$9:$B$50</definedName>
    <definedName name="_xlnm._FilterDatabase" localSheetId="25" hidden="1">'Febrero 2019'!$B$9:$B$54</definedName>
    <definedName name="_xlnm._FilterDatabase" localSheetId="37" hidden="1">'Febrero 2020'!$B$9:$B$52</definedName>
    <definedName name="_xlnm._FilterDatabase" localSheetId="49" hidden="1">'Febrero 2021'!$B$9:$B$50</definedName>
    <definedName name="_xlnm._FilterDatabase" localSheetId="18" hidden="1">'Julio 2018'!$B$9:$B$55</definedName>
    <definedName name="_xlnm._FilterDatabase" localSheetId="30" hidden="1">'Julio 2019'!$B$9:$B$53</definedName>
    <definedName name="_xlnm._FilterDatabase" localSheetId="42" hidden="1">'Julio 2020'!$B$9:$B$51</definedName>
    <definedName name="_xlnm._FilterDatabase" localSheetId="17" hidden="1">'Junio 2018'!$B$9:$B$55</definedName>
    <definedName name="_xlnm._FilterDatabase" localSheetId="29" hidden="1">'Junio 2019'!$B$9:$B$53</definedName>
    <definedName name="_xlnm._FilterDatabase" localSheetId="41" hidden="1">'Junio 2020'!$B$9:$B$51</definedName>
    <definedName name="_xlnm._FilterDatabase" localSheetId="53" hidden="1">'Junio 2021'!$B$9:$B$51</definedName>
    <definedName name="_xlnm._FilterDatabase" localSheetId="26" hidden="1">'Marzo 2019'!$B$9:$B$54</definedName>
    <definedName name="_xlnm._FilterDatabase" localSheetId="38" hidden="1">'Marzo 2020 pre3'!$B$9:$B$50</definedName>
    <definedName name="_xlnm._FilterDatabase" localSheetId="50" hidden="1">'Marzo 2021'!$B$9:$B$50</definedName>
    <definedName name="_xlnm._FilterDatabase" localSheetId="16" hidden="1">'Mayo 2018'!$B$9:$B$56</definedName>
    <definedName name="_xlnm._FilterDatabase" localSheetId="28" hidden="1">'Mayo 2019'!$B$9:$B$54</definedName>
    <definedName name="_xlnm._FilterDatabase" localSheetId="40" hidden="1">'Mayo 2020'!$B$9:$B$51</definedName>
    <definedName name="_xlnm._FilterDatabase" localSheetId="52" hidden="1">'Mayo 2021'!$B$9:$B$51</definedName>
    <definedName name="_xlnm._FilterDatabase" localSheetId="22" hidden="1">'Noviembre 2018'!$B$9:$B$54</definedName>
    <definedName name="_xlnm._FilterDatabase" localSheetId="34" hidden="1">'Noviembre 2019'!$B$9:$B$52</definedName>
    <definedName name="_xlnm._FilterDatabase" localSheetId="46" hidden="1">'Noviembre 2020'!$B$9:$B$50</definedName>
    <definedName name="_xlnm._FilterDatabase" localSheetId="21" hidden="1">'Octubre 2018'!$B$9:$B$54</definedName>
    <definedName name="_xlnm._FilterDatabase" localSheetId="33" hidden="1">'Octubre 2019'!$B$9:$B$52</definedName>
    <definedName name="_xlnm._FilterDatabase" localSheetId="45" hidden="1">'Octubre 2020'!$B$9:$B$50</definedName>
    <definedName name="_xlnm._FilterDatabase" localSheetId="20" hidden="1">'Septiembre 2018'!$B$9:$B$54</definedName>
    <definedName name="_xlnm._FilterDatabase" localSheetId="32" hidden="1">'Septiembre 2019'!$B$9:$B$52</definedName>
    <definedName name="_xlnm._FilterDatabase" localSheetId="44" hidden="1">'Septiembre 2020'!$B$9:$B$50</definedName>
  </definedNames>
  <calcPr calcId="152511"/>
</workbook>
</file>

<file path=xl/calcChain.xml><?xml version="1.0" encoding="utf-8"?>
<calcChain xmlns="http://schemas.openxmlformats.org/spreadsheetml/2006/main">
  <c r="G50" i="52" l="1"/>
  <c r="F50" i="52"/>
  <c r="D50" i="52"/>
  <c r="C50" i="52"/>
</calcChain>
</file>

<file path=xl/sharedStrings.xml><?xml version="1.0" encoding="utf-8"?>
<sst xmlns="http://schemas.openxmlformats.org/spreadsheetml/2006/main" count="5306" uniqueCount="210">
  <si>
    <t/>
  </si>
  <si>
    <t>PRESTAMO LOCAL</t>
  </si>
  <si>
    <t>CREDITO HIPOTECARIO</t>
  </si>
  <si>
    <t>PONDERACION (%)</t>
  </si>
  <si>
    <t>VIVIENDA PROPIA</t>
  </si>
  <si>
    <t>LOCAL COMERCIAL</t>
  </si>
  <si>
    <t>1</t>
  </si>
  <si>
    <t>Banco General, S.A.</t>
  </si>
  <si>
    <t>2</t>
  </si>
  <si>
    <t>Banistmo, S.A.</t>
  </si>
  <si>
    <t>3</t>
  </si>
  <si>
    <t>Caja de Ahorros</t>
  </si>
  <si>
    <t>4</t>
  </si>
  <si>
    <t>Global Bank Corporation</t>
  </si>
  <si>
    <t>5</t>
  </si>
  <si>
    <t>The Bank Of Nova Scotia</t>
  </si>
  <si>
    <t>6</t>
  </si>
  <si>
    <t>Banco Nacional de Panamá</t>
  </si>
  <si>
    <t>7</t>
  </si>
  <si>
    <t>Banesco, S.A.</t>
  </si>
  <si>
    <t>8</t>
  </si>
  <si>
    <t>BAC International Bank Inc.</t>
  </si>
  <si>
    <t>9</t>
  </si>
  <si>
    <t>Banco Panameño de la Vivienda, S.A.</t>
  </si>
  <si>
    <t>10</t>
  </si>
  <si>
    <t>Multibank, Inc.</t>
  </si>
  <si>
    <t>11</t>
  </si>
  <si>
    <t>Banco Aliado, S.A.</t>
  </si>
  <si>
    <t>12</t>
  </si>
  <si>
    <t>Banco Panamá, S.A.</t>
  </si>
  <si>
    <t>13</t>
  </si>
  <si>
    <t>Credicorp Bank, S.A.</t>
  </si>
  <si>
    <t>14</t>
  </si>
  <si>
    <t>Towerbank International, Inc.</t>
  </si>
  <si>
    <t>15</t>
  </si>
  <si>
    <t>Banco La Hipotecaria, S. A.</t>
  </si>
  <si>
    <t>16</t>
  </si>
  <si>
    <t>Capital Bank, Inc.</t>
  </si>
  <si>
    <t>17</t>
  </si>
  <si>
    <t>Mega International Commercial Bank Co. Ltd.</t>
  </si>
  <si>
    <t>18</t>
  </si>
  <si>
    <t>Metrobank, S.A.</t>
  </si>
  <si>
    <t>19</t>
  </si>
  <si>
    <t>Balboa Bank &amp; Trust, Corp.</t>
  </si>
  <si>
    <t>20</t>
  </si>
  <si>
    <t>Unibank, S.A.</t>
  </si>
  <si>
    <t>21</t>
  </si>
  <si>
    <t>Banco Prival, S.A.</t>
  </si>
  <si>
    <t>22</t>
  </si>
  <si>
    <t>Mercantil Bank (Panamá), S.A.</t>
  </si>
  <si>
    <t>23</t>
  </si>
  <si>
    <t>Banco Davivienda (Panamá), S.A.</t>
  </si>
  <si>
    <t>24</t>
  </si>
  <si>
    <t>Bank of China Limited</t>
  </si>
  <si>
    <t>25</t>
  </si>
  <si>
    <t>26</t>
  </si>
  <si>
    <t>Allbank Corp.</t>
  </si>
  <si>
    <t>27</t>
  </si>
  <si>
    <t>St. Georges Bank &amp; Company, Inc.</t>
  </si>
  <si>
    <t>28</t>
  </si>
  <si>
    <t>MMG Bank Corporation</t>
  </si>
  <si>
    <t>29</t>
  </si>
  <si>
    <t>Banco Internacional de Costa Rica, S.A.</t>
  </si>
  <si>
    <t>30</t>
  </si>
  <si>
    <t>Korea Exchange Bank, Ltd.</t>
  </si>
  <si>
    <t>31</t>
  </si>
  <si>
    <t>32</t>
  </si>
  <si>
    <t>BCT Bank International, S.A.</t>
  </si>
  <si>
    <t>33</t>
  </si>
  <si>
    <t>Banco Lafise Panamá, S.A.</t>
  </si>
  <si>
    <t>34</t>
  </si>
  <si>
    <t>FPB Bank, Inc.</t>
  </si>
  <si>
    <t>35</t>
  </si>
  <si>
    <t>Banisi, S.A.</t>
  </si>
  <si>
    <t>36</t>
  </si>
  <si>
    <t>Banco G &amp; T Continental (Panamá), S. A. (BMF)</t>
  </si>
  <si>
    <t>37</t>
  </si>
  <si>
    <t>Banco Delta, S.A.</t>
  </si>
  <si>
    <t>38</t>
  </si>
  <si>
    <t>Banco Latinoamericano de Comercio Exterior, S.A. (BLADEX)</t>
  </si>
  <si>
    <t>39</t>
  </si>
  <si>
    <t>Citibank, N.A. Sucursal Panamá</t>
  </si>
  <si>
    <t>40</t>
  </si>
  <si>
    <t>Banco Azteca (Panamá) S.A.</t>
  </si>
  <si>
    <t>41</t>
  </si>
  <si>
    <t>Banco  Pichincha  Panamá, S. A.</t>
  </si>
  <si>
    <t>42</t>
  </si>
  <si>
    <t>BBP BANK, S.A.</t>
  </si>
  <si>
    <t>43</t>
  </si>
  <si>
    <t>Bancolombia, S.A.</t>
  </si>
  <si>
    <t>44</t>
  </si>
  <si>
    <t>Banco del Pacífico (Panamá), S.A.</t>
  </si>
  <si>
    <t>45</t>
  </si>
  <si>
    <t>Banco Ficohsa (Panamá), S. A.</t>
  </si>
  <si>
    <t>46</t>
  </si>
  <si>
    <t>Banco de Bogotá, S.A.</t>
  </si>
  <si>
    <t>47</t>
  </si>
  <si>
    <t>(*)  TOTAL</t>
  </si>
  <si>
    <t>(*)   El total para la columna de Ponderación es el promedio de todos los datos de dicha columna.</t>
  </si>
  <si>
    <t>Scotiabank (Panamá), S.A.</t>
  </si>
  <si>
    <t>Bi-Bank, S.A.</t>
  </si>
  <si>
    <t>SISTEMA BANCARIO NACIONAL
SALDO DE CREDITOS HIPOTECARIOS LOCALES
ENERO 2017
(En Miles de Balboas)</t>
  </si>
  <si>
    <t>Canal Bank S.A.</t>
  </si>
  <si>
    <t>SISTEMA BANCARIO NACIONAL
SALDO DE CREDITOS HIPOTECARIOS LOCALES
FEBRERO  2017
(En Miles de Balboas)</t>
  </si>
  <si>
    <t>SISTEMA BANCARIO NACIONAL
SALDO DE CREDITOS HIPOTECARIOS LOCALES
MARZO  2017
(En Miles de Balboas)</t>
  </si>
  <si>
    <t>SISTEMA BANCARIO NACIONAL
SALDO DE CREDITOS HIPOTECARIOS LOCALES
ABRIL  2017
(En Miles de Balboas)</t>
  </si>
  <si>
    <t>anco de Bogotá, S.A.</t>
  </si>
  <si>
    <t>SISTEMA BANCARIO NACIONAL
SALDO DE CREDITOS HIPOTECARIOS LOCALES
MAYO  2017
(En Miles de Balboas)</t>
  </si>
  <si>
    <t>KEB Hana Bank</t>
  </si>
  <si>
    <t>SISTEMA BANCARIO NACIONAL
SALDO DE CREDITOS HIPOTECARIOS LOCALES
JUNIO  2017
(En Miles de Balboas)</t>
  </si>
  <si>
    <t>SISTEMA BANCARIO NACIONAL
SALDO DE CREDITOS HIPOTECARIOS LOCALES
JULIO  2017
(En Miles de Balboas)</t>
  </si>
  <si>
    <t>SISTEMA BANCARIO NACIONAL
SALDO DE CREDITOS HIPOTECARIOS LOCALES
AGOSTO  2017
(En Miles de Balboas)</t>
  </si>
  <si>
    <t>SISTEMA BANCARIO NACIONAL
SALDO DE CREDITOS HIPOTECARIOS LOCALES
SEPTIEMBRE  2017
(En Miles de Balboas)</t>
  </si>
  <si>
    <t>SISTEMA BANCARIO NACIONAL
SALDO DE CREDITOS HIPOTECARIOS LOCALES
OCTUBRE  2017
(En Miles de Balboas)</t>
  </si>
  <si>
    <t>SISTEMA BANCARIO NACIONAL
SALDO DE CREDITOS HIPOTECARIOS LOCALES
NOVIEMBRE  2017
(En Miles de Balboas)</t>
  </si>
  <si>
    <t>SISTEMA BANCARIO NACIONAL
SALDO DE CREDITOS HIPOTECARIOS LOCALES
DICIEMBRE  2017
(En Miles de Balboas)</t>
  </si>
  <si>
    <t>Licencia General</t>
  </si>
  <si>
    <t>SISTEMA BANCARIO NACIONAL
SALDO DE CREDITOS HIPOTECARIOS LOCALES
ENERO  2018
(En Miles de Balboas)</t>
  </si>
  <si>
    <t>SISTEMA BANCARIO NACIONAL
SALDO DE CREDITOS HIPOTECARIOS LOCALES
FEBRERO  2018
(En Miles de Balboas)</t>
  </si>
  <si>
    <t>Mercantil Banco, S. A.</t>
  </si>
  <si>
    <t>SISTEMA BANCARIO NACIONAL
SALDO DE CREDITOS HIPOTECARIOS LOCALES
MARZO  2018
(En Miles de Balboas)</t>
  </si>
  <si>
    <t>ncia General</t>
  </si>
  <si>
    <t>SISTEMA BANCARIO NACIONAL
SALDO DE CREDITOS HIPOTECARIOS LOCALES
ABRIL  2018
(En Miles de Balboas)</t>
  </si>
  <si>
    <t xml:space="preserve">Bancos </t>
  </si>
  <si>
    <t>SISTEMA BANCARIO NACIONAL
SALDO DE CREDITOS HIPOTECARIOS LOCALES
MAYO  2018
(En Miles de Balboas)</t>
  </si>
  <si>
    <t>SISTEMA BANCARIO NACIONAL
SALDO DE CREDITOS HIPOTECARIOS LOCALES
JUNIO  2018
(En Miles de Balboas)</t>
  </si>
  <si>
    <t>SISTEMA BANCARIO NACIONAL
SALDO DE CREDITOS HIPOTECARIOS LOCALES
JULIO  2018
(En Miles de Balboas)</t>
  </si>
  <si>
    <t>SISTEMA BANCARIO NACIONAL
SALDO DE CREDITOS HIPOTECARIOS LOCALES
AGOSTO  2018
(En Miles de Balboas)</t>
  </si>
  <si>
    <t>Bancos</t>
  </si>
  <si>
    <t>SISTEMA BANCARIO NACIONAL
SALDO DE CREDITOS HIPOTECARIOS LOCALES
SEPTIEMBRE  2018
(En Miles de Balboas)</t>
  </si>
  <si>
    <t>SISTEMA BANCARIO NACIONAL
SALDO DE CREDITOS HIPOTECARIOS LOCALES
OCTUBRE  2018
(En Miles de Balboas)</t>
  </si>
  <si>
    <t>SISTEMA BANCARIO NACIONAL
SALDO DE CREDITOS HIPOTECARIOS LOCALES
NOVIEMBRE  2018
(En Miles de Balboas)</t>
  </si>
  <si>
    <t>001  Banco Nacional de Panamá</t>
  </si>
  <si>
    <t>002  Caja de Ahorros</t>
  </si>
  <si>
    <t>003  Banco General, S.A.</t>
  </si>
  <si>
    <t>007  Banco Davivienda (Panamá), S.A.</t>
  </si>
  <si>
    <t>024  Banco Internacional de Costa Rica, S.A.</t>
  </si>
  <si>
    <t>027  Banco Latinoamericano de Comercio Exterior, S.A. (BLADEX)</t>
  </si>
  <si>
    <t>037  Citibank, N.A. Sucursal Panamá</t>
  </si>
  <si>
    <t>039  KEB Hana Bank</t>
  </si>
  <si>
    <t>045  The Bank Of Nova Scotia</t>
  </si>
  <si>
    <t>050  Banco Aliado, S.A.</t>
  </si>
  <si>
    <t>051  Mega International Commercial Bank Co. Ltd.</t>
  </si>
  <si>
    <t>056  Towerbank International, Inc.</t>
  </si>
  <si>
    <t>059  Banco Panameño de la Vivienda, S.A.</t>
  </si>
  <si>
    <t>117  Bank of China Limited</t>
  </si>
  <si>
    <t>135  Multibank, Inc.</t>
  </si>
  <si>
    <t>136  Metrobank, S.A.</t>
  </si>
  <si>
    <t>140  Credicorp Bank, S.A.</t>
  </si>
  <si>
    <t>148  Global Bank Corporation</t>
  </si>
  <si>
    <t>155  BAC International Bank Inc.</t>
  </si>
  <si>
    <t>173  MMG Bank Corporation</t>
  </si>
  <si>
    <t>182  Banistmo, S.A.</t>
  </si>
  <si>
    <t>185  St. Georges Bank &amp; Company, Inc.</t>
  </si>
  <si>
    <t>186  Banco Azteca (Panamá) S.A.</t>
  </si>
  <si>
    <t>195  Banco  Pichincha  Panamá, S. A.</t>
  </si>
  <si>
    <t>196  Banco Delta, S.A.</t>
  </si>
  <si>
    <t>201  Banesco, S.A.</t>
  </si>
  <si>
    <t>206  Banisi, S.A.</t>
  </si>
  <si>
    <t>210  Capital Bank, Inc.</t>
  </si>
  <si>
    <t>215  Mercantil Banco, S. A.</t>
  </si>
  <si>
    <t>220  Banco Panamá, S.A.</t>
  </si>
  <si>
    <t>221  Banco G &amp; T Continental (Panamá), S. A. (BMF)</t>
  </si>
  <si>
    <t>225  BCT Bank International, S.A.</t>
  </si>
  <si>
    <t>226  BBP BANK, S.A.</t>
  </si>
  <si>
    <t>231  Banco Prival, S.A.</t>
  </si>
  <si>
    <t>233  Banco Lafise Panamá, S.A.</t>
  </si>
  <si>
    <t>235  Banco La Hipotecaria, S. A.</t>
  </si>
  <si>
    <t>236  Unibank, S.A.</t>
  </si>
  <si>
    <t>239  Allbank Corp.</t>
  </si>
  <si>
    <t>240  FPB Bank, Inc.</t>
  </si>
  <si>
    <t>243  Bancolombia, S.A.</t>
  </si>
  <si>
    <t>245   Banco del Pacífico (Panamá), S.A.</t>
  </si>
  <si>
    <t>246  Banco Ficohsa (Panamá), S. A.</t>
  </si>
  <si>
    <t>247 Banco de Bogotá, S.A.</t>
  </si>
  <si>
    <t>249  Canal Bank S.A.</t>
  </si>
  <si>
    <t>255  Bi-Bank, S.A.</t>
  </si>
  <si>
    <t>SISTEMA BANCARIO NACIONAL
SALDO DE CREDITOS HIPOTECARIOS LOCALES
DICIEMBRE  2018
(En Miles de Balboas)</t>
  </si>
  <si>
    <t>Banesco (Panamá), S.A.</t>
  </si>
  <si>
    <t>SISTEMA BANCARIO NACIONAL
SALDO DE CREDITOS HIPOTECARIOS LOCALES
ENERO  2019
(En Miles de Balboas)</t>
  </si>
  <si>
    <t>SISTEMA BANCARIO NACIONAL
SALDO DE CREDITOS HIPOTECARIOS LOCALES
FEBRERO  2019
(En Miles de Balboas)</t>
  </si>
  <si>
    <t>SISTEMA BANCARIO NACIONAL
SALDO DE CREDITOS HIPOTECARIOS LOCALES
MARZO  2019
(En Miles de Balboas)</t>
  </si>
  <si>
    <t>SISTEMA BANCARIO NACIONAL
SALDO DE CREDITOS HIPOTECARIOS LOCALES
ABRIL  2019
(En Miles de Balboas)</t>
  </si>
  <si>
    <t>SISTEMA BANCARIO NACIONAL
SALDO DE CREDITOS HIPOTECARIOS LOCALES
MAYO  2019
(En Miles de Balboas)</t>
  </si>
  <si>
    <t>SISTEMA BANCARIO NACIONAL
SALDO DE CREDITOS HIPOTECARIOS LOCALES
JUNIO  2019
(En Miles de Balboas)</t>
  </si>
  <si>
    <t>SISTEMA BANCARIO NACIONAL
SALDO DE CREDITOS HIPOTECARIOS LOCALES
JULIO  2019
(En Miles de Balboas)</t>
  </si>
  <si>
    <t>SISTEMA BANCARIO NACIONAL
SALDO DE CREDITOS HIPOTECARIOS LOCALES
AGOSTO  2019
(En Miles de Balboas)</t>
  </si>
  <si>
    <t>SISTEMA BANCARIO NACIONAL
SALDO DE CREDITOS HIPOTECARIOS LOCALES
SEPTIEMBRE  2019
(En Miles de Balboas)</t>
  </si>
  <si>
    <t>SISTEMA BANCARIO NACIONAL
SALDO DE CREDITOS HIPOTECARIOS LOCALES
OCTUBRE  2019
(En Miles de Balboas)</t>
  </si>
  <si>
    <t>SISTEMA BANCARIO NACIONAL
SALDO DE CREDITOS HIPOTECARIOS LOCALES
NOVIEMBRE  2019
(En Miles de Balboas)</t>
  </si>
  <si>
    <t>SISTEMA BANCARIO NACIONAL
SALDO DE CREDITOS HIPOTECARIOS LOCALES
DICIEMBRE  2019
(En Miles de Balboas)</t>
  </si>
  <si>
    <t>SISTEMA BANCARIO NACIONAL
SALDO DE CREDITOS HIPOTECARIOS LOCALES
ENERO  2020
(En Miles de Balboas)</t>
  </si>
  <si>
    <t>SISTEMA BANCARIO NACIONAL
SALDO DE CREDITOS HIPOTECARIOS LOCALES
FEBRERO  2020
(En Miles de Balboas)</t>
  </si>
  <si>
    <t>SISTEMA BANCARIO NACIONAL
SALDO DE CREDITOS HIPOTECARIOS LOCALES
MARZO  2020
(En Miles de Balboas)</t>
  </si>
  <si>
    <t>SISTEMA BANCARIO NACIONAL
SALDO DE CREDITOS HIPOTECARIOS LOCALES
ABRIL  2020
(En Miles de Balboas)</t>
  </si>
  <si>
    <t>SISTEMA BANCARIO NACIONAL
SALDO DE CREDITOS HIPOTECARIOS LOCALES
MAYO  2020
(En Miles de Balboas)</t>
  </si>
  <si>
    <t>SISTEMA BANCARIO NACIONAL
SALDO DE CREDITOS HIPOTECARIOS LOCALES
JUNIO  2020
(En Miles de Balboas)</t>
  </si>
  <si>
    <t>Multibank Inc.</t>
  </si>
  <si>
    <t>SISTEMA BANCARIO NACIONAL
SALDO DE CREDITOS HIPOTECARIOS LOCALES
JULIO  2020
(En Miles de Balboas)</t>
  </si>
  <si>
    <t>SISTEMA BANCARIO NACIONAL
SALDO DE CREDITOS HIPOTECARIOS LOCALES
AGOSTO  2020
(En Miles de Balboas)</t>
  </si>
  <si>
    <t>SISTEMA BANCARIO NACIONAL
SALDO DE CREDITOS HIPOTECARIOS LOCALES
SEPTIEMBRE 2020
(En Miles de Balboas)</t>
  </si>
  <si>
    <t>SISTEMA BANCARIO NACIONAL
SALDO DE CREDITOS HIPOTECARIOS LOCALES
OCTUBRE 2020
(En Miles de Balboas)</t>
  </si>
  <si>
    <t>SISTEMA BANCARIO NACIONAL
SALDO DE CREDITOS HIPOTECARIOS LOCALES
NOVIEMBRE 2020
(En Miles de Balboas)</t>
  </si>
  <si>
    <t>SISTEMA BANCARIO NACIONAL
SALDO DE CREDITOS HIPOTECARIOS LOCALES
DICIEMBRE 2020
(En Miles de Balboas)</t>
  </si>
  <si>
    <t>SISTEMA BANCARIO NACIONAL
SALDO DE CREDITOS HIPOTECARIOS LOCALES
ENERO 2021
(En Miles de Balboas)</t>
  </si>
  <si>
    <t>SISTEMA BANCARIO NACIONAL
SALDO DE CREDITOS HIPOTECARIOS LOCALES
FEBRERO 2021
(En Miles de Balboas)</t>
  </si>
  <si>
    <t>SISTEMA BANCARIO NACIONAL
SALDO DE CREDITOS HIPOTECARIOS LOCALES
MARZO 2021
(En Miles de Balboas)</t>
  </si>
  <si>
    <t>SISTEMA BANCARIO NACIONAL
SALDO DE CREDITOS HIPOTECARIOS LOCALES
ABRIL 2021
(En Miles de Balboas)</t>
  </si>
  <si>
    <t>SISTEMA BANCARIO NACIONAL
SALDO DE CREDITOS HIPOTECARIOS LOCALES
MAYO 2021
(En Miles de Balboas)</t>
  </si>
  <si>
    <t>SISTEMA BANCARIO NACIONAL
SALDO DE CREDITOS HIPOTECARIOS LOCALES
JUNIO 2021
(En Miles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</si>
</sst>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#,##0.00;\(#,##0.00\)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b/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</font>
    <font>
      <b/>
      <sz val="8"/>
      <color rgb="FF000000"/>
      <name val="Tahoma"/>
    </font>
  </fonts>
  <fills count="8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C0D6EC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F2F1F1"/>
        <bgColor rgb="FFF2F1F1"/>
      </patternFill>
    </fill>
    <fill>
      <patternFill patternType="solid">
        <fgColor rgb="FFDFDFDF"/>
        <bgColor rgb="FFDFDFDF"/>
      </patternFill>
    </fill>
  </fills>
  <borders count="15">
    <border>
      <left/>
      <right/>
      <top/>
      <bottom/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 style="medium">
        <color rgb="FFCFCFCF"/>
      </top>
      <bottom/>
      <diagonal/>
    </border>
    <border>
      <left/>
      <right style="medium">
        <color rgb="FF93B1CD"/>
      </right>
      <top style="medium">
        <color rgb="FFCFCFCF"/>
      </top>
      <bottom/>
      <diagonal/>
    </border>
    <border>
      <left style="medium">
        <color rgb="FFCFCFCF"/>
      </left>
      <right/>
      <top style="medium">
        <color rgb="FFCFCFCF"/>
      </top>
      <bottom style="medium">
        <color rgb="FF93B1CD"/>
      </bottom>
      <diagonal/>
    </border>
    <border>
      <left/>
      <right style="medium">
        <color rgb="FF93B1CD"/>
      </right>
      <top style="medium">
        <color rgb="FFCFCFCF"/>
      </top>
      <bottom style="medium">
        <color rgb="FF93B1C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A2C4E0"/>
      </left>
      <right/>
      <top/>
      <bottom style="thin">
        <color rgb="FFA2C4E0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vertical="top"/>
    </xf>
    <xf numFmtId="165" fontId="4" fillId="0" borderId="4" xfId="0" applyNumberFormat="1" applyFont="1" applyBorder="1" applyAlignment="1">
      <alignment horizontal="right" vertical="top"/>
    </xf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0" fillId="0" borderId="7" xfId="0" applyBorder="1" applyAlignment="1"/>
    <xf numFmtId="0" fontId="3" fillId="0" borderId="8" xfId="0" applyFont="1" applyBorder="1" applyAlignment="1">
      <alignment vertical="top"/>
    </xf>
    <xf numFmtId="0" fontId="0" fillId="0" borderId="9" xfId="0" applyBorder="1" applyAlignment="1"/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vertical="top"/>
    </xf>
    <xf numFmtId="165" fontId="4" fillId="0" borderId="4" xfId="0" applyNumberFormat="1" applyFont="1" applyBorder="1" applyAlignment="1">
      <alignment horizontal="right" vertical="top"/>
    </xf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165" fontId="0" fillId="0" borderId="0" xfId="0" applyNumberFormat="1"/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5" fillId="4" borderId="0" xfId="0" applyFont="1" applyFill="1" applyAlignment="1">
      <alignment horizontal="left" vertical="center" wrapText="1"/>
    </xf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6" fillId="5" borderId="0" xfId="0" applyFont="1" applyFill="1" applyAlignment="1">
      <alignment horizontal="left" vertical="center" wrapText="1" indent="2"/>
    </xf>
    <xf numFmtId="0" fontId="0" fillId="0" borderId="0" xfId="0"/>
    <xf numFmtId="0" fontId="0" fillId="0" borderId="0" xfId="0"/>
    <xf numFmtId="0" fontId="3" fillId="0" borderId="8" xfId="0" applyFont="1" applyFill="1" applyBorder="1" applyAlignment="1">
      <alignment vertical="top"/>
    </xf>
    <xf numFmtId="0" fontId="0" fillId="0" borderId="9" xfId="0" applyFill="1" applyBorder="1" applyAlignment="1"/>
    <xf numFmtId="0" fontId="4" fillId="0" borderId="3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5" fillId="0" borderId="0" xfId="0" applyFont="1" applyFill="1" applyAlignment="1">
      <alignment horizontal="left" vertical="center" wrapText="1"/>
    </xf>
    <xf numFmtId="165" fontId="4" fillId="0" borderId="4" xfId="0" applyNumberFormat="1" applyFont="1" applyFill="1" applyBorder="1" applyAlignment="1">
      <alignment horizontal="right" vertical="top"/>
    </xf>
    <xf numFmtId="0" fontId="0" fillId="0" borderId="0" xfId="0"/>
    <xf numFmtId="0" fontId="3" fillId="0" borderId="10" xfId="0" applyFont="1" applyFill="1" applyBorder="1" applyAlignment="1">
      <alignment vertical="top"/>
    </xf>
    <xf numFmtId="0" fontId="0" fillId="0" borderId="10" xfId="0" applyFill="1" applyBorder="1" applyAlignment="1"/>
    <xf numFmtId="0" fontId="4" fillId="0" borderId="10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vertical="top"/>
    </xf>
    <xf numFmtId="0" fontId="5" fillId="0" borderId="10" xfId="0" applyFont="1" applyFill="1" applyBorder="1" applyAlignment="1">
      <alignment horizontal="left" vertical="center" wrapText="1"/>
    </xf>
    <xf numFmtId="165" fontId="4" fillId="0" borderId="10" xfId="0" applyNumberFormat="1" applyFont="1" applyFill="1" applyBorder="1" applyAlignment="1">
      <alignment horizontal="right" vertical="top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5" fillId="0" borderId="10" xfId="0" applyFont="1" applyFill="1" applyBorder="1" applyAlignment="1">
      <alignment horizontal="left" vertical="center" wrapText="1" indent="3"/>
    </xf>
    <xf numFmtId="0" fontId="0" fillId="0" borderId="0" xfId="0"/>
    <xf numFmtId="0" fontId="5" fillId="0" borderId="10" xfId="0" applyFont="1" applyFill="1" applyBorder="1"/>
    <xf numFmtId="0" fontId="6" fillId="0" borderId="10" xfId="0" applyFont="1" applyFill="1" applyBorder="1"/>
    <xf numFmtId="0" fontId="0" fillId="0" borderId="0" xfId="0"/>
    <xf numFmtId="0" fontId="0" fillId="0" borderId="0" xfId="0"/>
    <xf numFmtId="165" fontId="3" fillId="0" borderId="10" xfId="0" applyNumberFormat="1" applyFont="1" applyFill="1" applyBorder="1" applyAlignment="1">
      <alignment horizontal="right" vertical="top"/>
    </xf>
    <xf numFmtId="0" fontId="0" fillId="0" borderId="0" xfId="0"/>
    <xf numFmtId="0" fontId="7" fillId="0" borderId="10" xfId="0" applyFont="1" applyFill="1" applyBorder="1"/>
    <xf numFmtId="0" fontId="8" fillId="0" borderId="10" xfId="0" applyFont="1" applyFill="1" applyBorder="1"/>
    <xf numFmtId="0" fontId="0" fillId="0" borderId="0" xfId="0"/>
    <xf numFmtId="0" fontId="0" fillId="0" borderId="0" xfId="0"/>
    <xf numFmtId="0" fontId="9" fillId="0" borderId="10" xfId="0" applyFont="1" applyFill="1" applyBorder="1"/>
    <xf numFmtId="0" fontId="10" fillId="0" borderId="10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0" borderId="11" xfId="0" applyFont="1" applyFill="1" applyBorder="1" applyAlignment="1">
      <alignment vertical="top"/>
    </xf>
    <xf numFmtId="165" fontId="4" fillId="0" borderId="12" xfId="0" applyNumberFormat="1" applyFont="1" applyFill="1" applyBorder="1" applyAlignment="1">
      <alignment horizontal="right" vertical="top"/>
    </xf>
    <xf numFmtId="0" fontId="0" fillId="0" borderId="13" xfId="0" applyFill="1" applyBorder="1" applyAlignment="1"/>
    <xf numFmtId="0" fontId="12" fillId="0" borderId="10" xfId="0" applyFont="1" applyFill="1" applyBorder="1"/>
    <xf numFmtId="0" fontId="3" fillId="0" borderId="11" xfId="0" applyFont="1" applyFill="1" applyBorder="1" applyAlignment="1">
      <alignment vertical="top"/>
    </xf>
    <xf numFmtId="165" fontId="3" fillId="0" borderId="12" xfId="0" applyNumberFormat="1" applyFont="1" applyFill="1" applyBorder="1" applyAlignment="1">
      <alignment horizontal="right" vertical="top"/>
    </xf>
    <xf numFmtId="0" fontId="11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13" fillId="0" borderId="10" xfId="0" applyFont="1" applyFill="1" applyBorder="1"/>
    <xf numFmtId="0" fontId="14" fillId="0" borderId="10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6" fillId="6" borderId="10" xfId="0" applyFont="1" applyFill="1" applyBorder="1"/>
    <xf numFmtId="0" fontId="0" fillId="0" borderId="0" xfId="0"/>
    <xf numFmtId="0" fontId="15" fillId="0" borderId="10" xfId="0" applyFont="1" applyFill="1" applyBorder="1"/>
    <xf numFmtId="0" fontId="16" fillId="0" borderId="10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17" fillId="0" borderId="10" xfId="0" applyFont="1" applyFill="1" applyBorder="1"/>
    <xf numFmtId="0" fontId="18" fillId="0" borderId="10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 applyFill="1" applyBorder="1" applyAlignment="1">
      <alignment vertical="top"/>
    </xf>
    <xf numFmtId="0" fontId="6" fillId="0" borderId="0" xfId="0" applyFont="1" applyFill="1" applyBorder="1"/>
    <xf numFmtId="165" fontId="3" fillId="0" borderId="0" xfId="0" applyNumberFormat="1" applyFont="1" applyFill="1" applyBorder="1" applyAlignment="1">
      <alignment horizontal="right" vertical="top"/>
    </xf>
    <xf numFmtId="0" fontId="0" fillId="0" borderId="0" xfId="0" applyBorder="1"/>
    <xf numFmtId="0" fontId="6" fillId="7" borderId="14" xfId="0" applyFont="1" applyFill="1" applyBorder="1"/>
    <xf numFmtId="0" fontId="19" fillId="0" borderId="10" xfId="0" applyFont="1" applyFill="1" applyBorder="1"/>
    <xf numFmtId="0" fontId="20" fillId="0" borderId="10" xfId="0" applyFont="1" applyFill="1" applyBorder="1"/>
    <xf numFmtId="0" fontId="1" fillId="0" borderId="0" xfId="0" applyFont="1" applyAlignment="1">
      <alignment vertical="center"/>
    </xf>
    <xf numFmtId="0" fontId="0" fillId="0" borderId="0" xfId="0"/>
    <xf numFmtId="164" fontId="1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0" borderId="1" xfId="0" applyFont="1" applyBorder="1" applyAlignment="1">
      <alignment horizontal="center" vertical="top"/>
    </xf>
    <xf numFmtId="0" fontId="0" fillId="0" borderId="2" xfId="0" applyBorder="1"/>
    <xf numFmtId="0" fontId="4" fillId="3" borderId="3" xfId="0" applyFont="1" applyFill="1" applyBorder="1" applyAlignment="1">
      <alignment horizontal="center" vertical="top"/>
    </xf>
    <xf numFmtId="0" fontId="0" fillId="3" borderId="5" xfId="0" applyFill="1" applyBorder="1"/>
    <xf numFmtId="0" fontId="1" fillId="0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bestFit="1" customWidth="1"/>
    <col min="2" max="2" width="43.28515625" customWidth="1"/>
    <col min="3" max="7" width="14.42578125" customWidth="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22" t="s">
        <v>0</v>
      </c>
      <c r="B8" s="123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3">
      <c r="A9" s="2" t="s">
        <v>6</v>
      </c>
      <c r="B9" s="2" t="s">
        <v>7</v>
      </c>
      <c r="C9" s="3">
        <v>9306537.5531900004</v>
      </c>
      <c r="D9" s="3">
        <v>3636417.80834</v>
      </c>
      <c r="E9" s="3">
        <v>39.073799332529916</v>
      </c>
      <c r="F9" s="3">
        <v>3433353.8896499998</v>
      </c>
      <c r="G9" s="3">
        <v>203063.91868999999</v>
      </c>
    </row>
    <row r="10" spans="1:7" ht="13.5" customHeight="1" thickBot="1" x14ac:dyDescent="0.3">
      <c r="A10" s="2" t="s">
        <v>8</v>
      </c>
      <c r="B10" s="2" t="s">
        <v>9</v>
      </c>
      <c r="C10" s="3">
        <v>6686003.2570699994</v>
      </c>
      <c r="D10" s="3">
        <v>2148987.0310899997</v>
      </c>
      <c r="E10" s="3">
        <v>32.141579183611526</v>
      </c>
      <c r="F10" s="3">
        <v>2142460.2951099998</v>
      </c>
      <c r="G10" s="3">
        <v>6526.7359800000004</v>
      </c>
    </row>
    <row r="11" spans="1:7" ht="13.5" customHeight="1" thickBot="1" x14ac:dyDescent="0.3">
      <c r="A11" s="2" t="s">
        <v>10</v>
      </c>
      <c r="B11" s="2" t="s">
        <v>11</v>
      </c>
      <c r="C11" s="3">
        <v>2403667.6103600003</v>
      </c>
      <c r="D11" s="3">
        <v>1269595.7847799999</v>
      </c>
      <c r="E11" s="3">
        <v>52.819107738022517</v>
      </c>
      <c r="F11" s="3">
        <v>1244765.84066</v>
      </c>
      <c r="G11" s="3">
        <v>24829.944119999996</v>
      </c>
    </row>
    <row r="12" spans="1:7" ht="13.5" customHeight="1" thickBot="1" x14ac:dyDescent="0.3">
      <c r="A12" s="2" t="s">
        <v>12</v>
      </c>
      <c r="B12" s="2" t="s">
        <v>13</v>
      </c>
      <c r="C12" s="3">
        <v>4764933.6012700005</v>
      </c>
      <c r="D12" s="3">
        <v>1179674.14448</v>
      </c>
      <c r="E12" s="3">
        <v>24.757409928347812</v>
      </c>
      <c r="F12" s="3">
        <v>997728.50965999998</v>
      </c>
      <c r="G12" s="3">
        <v>181945.63482000001</v>
      </c>
    </row>
    <row r="13" spans="1:7" ht="13.5" customHeight="1" thickBot="1" x14ac:dyDescent="0.3">
      <c r="A13" s="2" t="s">
        <v>14</v>
      </c>
      <c r="B13" s="2" t="s">
        <v>21</v>
      </c>
      <c r="C13" s="3">
        <v>3323561.5260199998</v>
      </c>
      <c r="D13" s="3">
        <v>933477.20155000011</v>
      </c>
      <c r="E13" s="3">
        <v>28.086653255607064</v>
      </c>
      <c r="F13" s="3">
        <v>679024.60246000008</v>
      </c>
      <c r="G13" s="3">
        <v>254452.59909</v>
      </c>
    </row>
    <row r="14" spans="1:7" ht="13.5" customHeight="1" thickBot="1" x14ac:dyDescent="0.3">
      <c r="A14" s="2" t="s">
        <v>16</v>
      </c>
      <c r="B14" s="2" t="s">
        <v>17</v>
      </c>
      <c r="C14" s="3">
        <v>3616025.1349999998</v>
      </c>
      <c r="D14" s="3">
        <v>870943.85528999998</v>
      </c>
      <c r="E14" s="3">
        <v>24.085669285315962</v>
      </c>
      <c r="F14" s="3">
        <v>869587.81290000002</v>
      </c>
      <c r="G14" s="3">
        <v>1356.0423899999998</v>
      </c>
    </row>
    <row r="15" spans="1:7" ht="13.5" customHeight="1" thickBot="1" x14ac:dyDescent="0.3">
      <c r="A15" s="2" t="s">
        <v>18</v>
      </c>
      <c r="B15" s="2" t="s">
        <v>15</v>
      </c>
      <c r="C15" s="3">
        <v>2664255.5354400002</v>
      </c>
      <c r="D15" s="3">
        <v>859264.01811999991</v>
      </c>
      <c r="E15" s="3">
        <v>32.251561709830249</v>
      </c>
      <c r="F15" s="3">
        <v>822826.94594999996</v>
      </c>
      <c r="G15" s="3">
        <v>36437.072169999999</v>
      </c>
    </row>
    <row r="16" spans="1:7" ht="13.5" customHeight="1" thickBot="1" x14ac:dyDescent="0.3">
      <c r="A16" s="2" t="s">
        <v>20</v>
      </c>
      <c r="B16" s="2" t="s">
        <v>19</v>
      </c>
      <c r="C16" s="3">
        <v>2029520.5124600001</v>
      </c>
      <c r="D16" s="3">
        <v>839314.94647999993</v>
      </c>
      <c r="E16" s="3">
        <v>41.355332026807588</v>
      </c>
      <c r="F16" s="3">
        <v>606412.62015999993</v>
      </c>
      <c r="G16" s="3">
        <v>232902.32631999999</v>
      </c>
    </row>
    <row r="17" spans="1:7" ht="13.5" customHeight="1" thickBot="1" x14ac:dyDescent="0.3">
      <c r="A17" s="2" t="s">
        <v>22</v>
      </c>
      <c r="B17" s="2" t="s">
        <v>23</v>
      </c>
      <c r="C17" s="3">
        <v>1243974.5543499999</v>
      </c>
      <c r="D17" s="3">
        <v>503372.43598000007</v>
      </c>
      <c r="E17" s="3">
        <v>40.464849881356429</v>
      </c>
      <c r="F17" s="3">
        <v>465812.65702000004</v>
      </c>
      <c r="G17" s="3">
        <v>37559.778959999996</v>
      </c>
    </row>
    <row r="18" spans="1:7" ht="13.5" customHeight="1" thickBot="1" x14ac:dyDescent="0.3">
      <c r="A18" s="2" t="s">
        <v>24</v>
      </c>
      <c r="B18" s="2" t="s">
        <v>25</v>
      </c>
      <c r="C18" s="3">
        <v>2391919.3633900001</v>
      </c>
      <c r="D18" s="3">
        <v>430370.95325999998</v>
      </c>
      <c r="E18" s="3">
        <v>17.992703259446312</v>
      </c>
      <c r="F18" s="3">
        <v>428644.20072999998</v>
      </c>
      <c r="G18" s="3">
        <v>1726.75253</v>
      </c>
    </row>
    <row r="19" spans="1:7" ht="13.5" customHeight="1" thickBot="1" x14ac:dyDescent="0.3">
      <c r="A19" s="2" t="s">
        <v>26</v>
      </c>
      <c r="B19" s="2" t="s">
        <v>27</v>
      </c>
      <c r="C19" s="3">
        <v>1198471.45603</v>
      </c>
      <c r="D19" s="3">
        <v>333648.05216000002</v>
      </c>
      <c r="E19" s="3">
        <v>27.83946588642393</v>
      </c>
      <c r="F19" s="3">
        <v>15621.593339999999</v>
      </c>
      <c r="G19" s="3">
        <v>318026.45882</v>
      </c>
    </row>
    <row r="20" spans="1:7" ht="13.5" customHeight="1" thickBot="1" x14ac:dyDescent="0.3">
      <c r="A20" s="2" t="s">
        <v>28</v>
      </c>
      <c r="B20" s="2" t="s">
        <v>31</v>
      </c>
      <c r="C20" s="3">
        <v>1101551.2535299999</v>
      </c>
      <c r="D20" s="3">
        <v>319194.97804999998</v>
      </c>
      <c r="E20" s="3">
        <v>28.976861224306795</v>
      </c>
      <c r="F20" s="3">
        <v>317075.04085999995</v>
      </c>
      <c r="G20" s="3">
        <v>2119.9371900000001</v>
      </c>
    </row>
    <row r="21" spans="1:7" ht="13.5" customHeight="1" thickBot="1" x14ac:dyDescent="0.3">
      <c r="A21" s="2" t="s">
        <v>30</v>
      </c>
      <c r="B21" s="2" t="s">
        <v>29</v>
      </c>
      <c r="C21" s="3">
        <v>703609.08964000002</v>
      </c>
      <c r="D21" s="3">
        <v>315540.16181999998</v>
      </c>
      <c r="E21" s="3">
        <v>44.845947340084166</v>
      </c>
      <c r="F21" s="3">
        <v>93474.507900000011</v>
      </c>
      <c r="G21" s="3">
        <v>222065.65391999998</v>
      </c>
    </row>
    <row r="22" spans="1:7" ht="13.5" customHeight="1" thickBot="1" x14ac:dyDescent="0.3">
      <c r="A22" s="2" t="s">
        <v>32</v>
      </c>
      <c r="B22" s="2" t="s">
        <v>35</v>
      </c>
      <c r="C22" s="3">
        <v>366000.72412999999</v>
      </c>
      <c r="D22" s="3">
        <v>262978.14205999998</v>
      </c>
      <c r="E22" s="3">
        <v>71.851809223905434</v>
      </c>
      <c r="F22" s="3">
        <v>262978.14205999998</v>
      </c>
      <c r="G22" s="3">
        <v>0</v>
      </c>
    </row>
    <row r="23" spans="1:7" ht="13.5" customHeight="1" thickBot="1" x14ac:dyDescent="0.3">
      <c r="A23" s="2" t="s">
        <v>34</v>
      </c>
      <c r="B23" s="2" t="s">
        <v>33</v>
      </c>
      <c r="C23" s="3">
        <v>526429.80362000002</v>
      </c>
      <c r="D23" s="3">
        <v>262007.08328999998</v>
      </c>
      <c r="E23" s="3">
        <v>49.770564183164694</v>
      </c>
      <c r="F23" s="3">
        <v>170961.75263999999</v>
      </c>
      <c r="G23" s="3">
        <v>91045.330650000004</v>
      </c>
    </row>
    <row r="24" spans="1:7" ht="13.5" customHeight="1" thickBot="1" x14ac:dyDescent="0.3">
      <c r="A24" s="2" t="s">
        <v>36</v>
      </c>
      <c r="B24" s="2" t="s">
        <v>39</v>
      </c>
      <c r="C24" s="3">
        <v>267156.01828999998</v>
      </c>
      <c r="D24" s="3">
        <v>92929.467260000005</v>
      </c>
      <c r="E24" s="3">
        <v>34.784717879394478</v>
      </c>
      <c r="F24" s="3">
        <v>16396.01439</v>
      </c>
      <c r="G24" s="3">
        <v>76533.452870000008</v>
      </c>
    </row>
    <row r="25" spans="1:7" ht="13.5" customHeight="1" thickBot="1" x14ac:dyDescent="0.3">
      <c r="A25" s="2" t="s">
        <v>38</v>
      </c>
      <c r="B25" s="2" t="s">
        <v>41</v>
      </c>
      <c r="C25" s="3">
        <v>618961.69171000004</v>
      </c>
      <c r="D25" s="3">
        <v>84656.384980000003</v>
      </c>
      <c r="E25" s="3">
        <v>13.6771606569254</v>
      </c>
      <c r="F25" s="3">
        <v>25135.93073</v>
      </c>
      <c r="G25" s="3">
        <v>59520.454250000003</v>
      </c>
    </row>
    <row r="26" spans="1:7" ht="13.5" customHeight="1" thickBot="1" x14ac:dyDescent="0.3">
      <c r="A26" s="2" t="s">
        <v>40</v>
      </c>
      <c r="B26" s="2" t="s">
        <v>51</v>
      </c>
      <c r="C26" s="3">
        <v>453472.29911000002</v>
      </c>
      <c r="D26" s="3">
        <v>82757.183149999997</v>
      </c>
      <c r="E26" s="3">
        <v>18.249666696824047</v>
      </c>
      <c r="F26" s="3">
        <v>55356.491719999998</v>
      </c>
      <c r="G26" s="3">
        <v>27400.691429999999</v>
      </c>
    </row>
    <row r="27" spans="1:7" ht="13.5" customHeight="1" thickBot="1" x14ac:dyDescent="0.3">
      <c r="A27" s="2" t="s">
        <v>42</v>
      </c>
      <c r="B27" s="2" t="s">
        <v>37</v>
      </c>
      <c r="C27" s="3">
        <v>793791.78515000001</v>
      </c>
      <c r="D27" s="3">
        <v>76490.741399999999</v>
      </c>
      <c r="E27" s="3">
        <v>9.6361215662550368</v>
      </c>
      <c r="F27" s="3">
        <v>39249.596039999997</v>
      </c>
      <c r="G27" s="3">
        <v>37241.145360000002</v>
      </c>
    </row>
    <row r="28" spans="1:7" ht="13.5" customHeight="1" thickBot="1" x14ac:dyDescent="0.3">
      <c r="A28" s="2" t="s">
        <v>44</v>
      </c>
      <c r="B28" s="2" t="s">
        <v>47</v>
      </c>
      <c r="C28" s="3">
        <v>263034.06309999997</v>
      </c>
      <c r="D28" s="3">
        <v>66599.206260000006</v>
      </c>
      <c r="E28" s="3">
        <v>25.319612781360718</v>
      </c>
      <c r="F28" s="3">
        <v>18009.148350000003</v>
      </c>
      <c r="G28" s="3">
        <v>48590.057909999996</v>
      </c>
    </row>
    <row r="29" spans="1:7" ht="13.5" customHeight="1" thickBot="1" x14ac:dyDescent="0.3">
      <c r="A29" s="2" t="s">
        <v>46</v>
      </c>
      <c r="B29" s="2" t="s">
        <v>43</v>
      </c>
      <c r="C29" s="3">
        <v>357228.33802999998</v>
      </c>
      <c r="D29" s="3">
        <v>60307.086759999991</v>
      </c>
      <c r="E29" s="3">
        <v>16.881943658942145</v>
      </c>
      <c r="F29" s="3">
        <v>21099.187269999999</v>
      </c>
      <c r="G29" s="3">
        <v>39207.899489999996</v>
      </c>
    </row>
    <row r="30" spans="1:7" ht="13.5" customHeight="1" thickBot="1" x14ac:dyDescent="0.3">
      <c r="A30" s="2" t="s">
        <v>48</v>
      </c>
      <c r="B30" s="2" t="s">
        <v>49</v>
      </c>
      <c r="C30" s="3">
        <v>181677.36466999998</v>
      </c>
      <c r="D30" s="3">
        <v>55481.083429999999</v>
      </c>
      <c r="E30" s="3">
        <v>30.538247585645145</v>
      </c>
      <c r="F30" s="3">
        <v>38987.059519999995</v>
      </c>
      <c r="G30" s="3">
        <v>16494.02391</v>
      </c>
    </row>
    <row r="31" spans="1:7" ht="13.5" customHeight="1" thickBot="1" x14ac:dyDescent="0.3">
      <c r="A31" s="2" t="s">
        <v>50</v>
      </c>
      <c r="B31" s="2" t="s">
        <v>45</v>
      </c>
      <c r="C31" s="3">
        <v>302548.24110000004</v>
      </c>
      <c r="D31" s="3">
        <v>52173.749339999995</v>
      </c>
      <c r="E31" s="3">
        <v>17.244770338213673</v>
      </c>
      <c r="F31" s="3">
        <v>25003.126219999998</v>
      </c>
      <c r="G31" s="3">
        <v>27170.62312</v>
      </c>
    </row>
    <row r="32" spans="1:7" ht="13.5" customHeight="1" thickBot="1" x14ac:dyDescent="0.3">
      <c r="A32" s="2" t="s">
        <v>52</v>
      </c>
      <c r="B32" s="2" t="s">
        <v>53</v>
      </c>
      <c r="C32" s="3">
        <v>110044.58623999999</v>
      </c>
      <c r="D32" s="3">
        <v>37458.293870000001</v>
      </c>
      <c r="E32" s="3">
        <v>34.039197337982564</v>
      </c>
      <c r="F32" s="3">
        <v>12437.27283</v>
      </c>
      <c r="G32" s="3">
        <v>25021.02104</v>
      </c>
    </row>
    <row r="33" spans="1:7" ht="13.5" customHeight="1" thickBot="1" x14ac:dyDescent="0.3">
      <c r="A33" s="2" t="s">
        <v>54</v>
      </c>
      <c r="B33" s="2" t="s">
        <v>102</v>
      </c>
      <c r="C33" s="3">
        <v>194276.44487000001</v>
      </c>
      <c r="D33" s="3">
        <v>17264.16259</v>
      </c>
      <c r="E33" s="3">
        <v>8.8863900106635718</v>
      </c>
      <c r="F33" s="3">
        <v>16871.221280000002</v>
      </c>
      <c r="G33" s="3">
        <v>392.94130999999999</v>
      </c>
    </row>
    <row r="34" spans="1:7" ht="13.5" customHeight="1" thickBot="1" x14ac:dyDescent="0.3">
      <c r="A34" s="2" t="s">
        <v>55</v>
      </c>
      <c r="B34" s="2" t="s">
        <v>56</v>
      </c>
      <c r="C34" s="3">
        <v>64169.000039999999</v>
      </c>
      <c r="D34" s="3">
        <v>16781.862509999999</v>
      </c>
      <c r="E34" s="3">
        <v>26.152600943662762</v>
      </c>
      <c r="F34" s="3">
        <v>11066.879419999999</v>
      </c>
      <c r="G34" s="3">
        <v>5714.9830899999997</v>
      </c>
    </row>
    <row r="35" spans="1:7" ht="13.5" customHeight="1" thickBot="1" x14ac:dyDescent="0.3">
      <c r="A35" s="2" t="s">
        <v>57</v>
      </c>
      <c r="B35" s="2" t="s">
        <v>58</v>
      </c>
      <c r="C35" s="3">
        <v>371876.57293999998</v>
      </c>
      <c r="D35" s="3">
        <v>14126.59511</v>
      </c>
      <c r="E35" s="3">
        <v>3.7987321971688819</v>
      </c>
      <c r="F35" s="3">
        <v>13229.181759999999</v>
      </c>
      <c r="G35" s="3">
        <v>897.41334999999992</v>
      </c>
    </row>
    <row r="36" spans="1:7" ht="13.5" customHeight="1" thickBot="1" x14ac:dyDescent="0.3">
      <c r="A36" s="2" t="s">
        <v>59</v>
      </c>
      <c r="B36" s="2" t="s">
        <v>60</v>
      </c>
      <c r="C36" s="3">
        <v>33004.431149999997</v>
      </c>
      <c r="D36" s="3">
        <v>9707.5229499999987</v>
      </c>
      <c r="E36" s="3">
        <v>29.412786743334006</v>
      </c>
      <c r="F36" s="3">
        <v>2612.3502699999999</v>
      </c>
      <c r="G36" s="3">
        <v>7095.1726799999997</v>
      </c>
    </row>
    <row r="37" spans="1:7" ht="13.5" customHeight="1" thickBot="1" x14ac:dyDescent="0.3">
      <c r="A37" s="2" t="s">
        <v>61</v>
      </c>
      <c r="B37" s="2" t="s">
        <v>62</v>
      </c>
      <c r="C37" s="3">
        <v>373617.71606999997</v>
      </c>
      <c r="D37" s="3">
        <v>9613.78838</v>
      </c>
      <c r="E37" s="3">
        <v>2.5731618085794379</v>
      </c>
      <c r="F37" s="3">
        <v>1064.82954</v>
      </c>
      <c r="G37" s="3">
        <v>8548.9588399999993</v>
      </c>
    </row>
    <row r="38" spans="1:7" ht="13.5" customHeight="1" thickBot="1" x14ac:dyDescent="0.3">
      <c r="A38" s="2" t="s">
        <v>63</v>
      </c>
      <c r="B38" s="2" t="s">
        <v>69</v>
      </c>
      <c r="C38" s="3">
        <v>93411.997560000003</v>
      </c>
      <c r="D38" s="3">
        <v>7100.3639700000003</v>
      </c>
      <c r="E38" s="3">
        <v>7.6011263600688173</v>
      </c>
      <c r="F38" s="3">
        <v>7100.3639700000003</v>
      </c>
      <c r="G38" s="3">
        <v>0</v>
      </c>
    </row>
    <row r="39" spans="1:7" ht="13.5" customHeight="1" thickBot="1" x14ac:dyDescent="0.3">
      <c r="A39" s="2" t="s">
        <v>65</v>
      </c>
      <c r="B39" s="2" t="s">
        <v>71</v>
      </c>
      <c r="C39" s="3">
        <v>23738.9192</v>
      </c>
      <c r="D39" s="3">
        <v>7004.0126</v>
      </c>
      <c r="E39" s="3">
        <v>29.504344915584866</v>
      </c>
      <c r="F39" s="3">
        <v>7004.0126</v>
      </c>
      <c r="G39" s="3">
        <v>0</v>
      </c>
    </row>
    <row r="40" spans="1:7" ht="13.5" customHeight="1" thickBot="1" x14ac:dyDescent="0.3">
      <c r="A40" s="2" t="s">
        <v>66</v>
      </c>
      <c r="B40" s="2" t="s">
        <v>64</v>
      </c>
      <c r="C40" s="3">
        <v>48544.751670000005</v>
      </c>
      <c r="D40" s="3">
        <v>6821.7336899999991</v>
      </c>
      <c r="E40" s="3">
        <v>14.05246387163154</v>
      </c>
      <c r="F40" s="3">
        <v>3741.32818</v>
      </c>
      <c r="G40" s="3">
        <v>3080.4055099999996</v>
      </c>
    </row>
    <row r="41" spans="1:7" ht="13.5" customHeight="1" thickBot="1" x14ac:dyDescent="0.3">
      <c r="A41" s="2" t="s">
        <v>68</v>
      </c>
      <c r="B41" s="2" t="s">
        <v>99</v>
      </c>
      <c r="C41" s="3">
        <v>421582.01357999997</v>
      </c>
      <c r="D41" s="3">
        <v>6275.1929800000007</v>
      </c>
      <c r="E41" s="3">
        <v>1.488486884606905</v>
      </c>
      <c r="F41" s="3">
        <v>6275.1929800000007</v>
      </c>
      <c r="G41" s="3">
        <v>0</v>
      </c>
    </row>
    <row r="42" spans="1:7" ht="13.5" customHeight="1" thickBot="1" x14ac:dyDescent="0.3">
      <c r="A42" s="2" t="s">
        <v>70</v>
      </c>
      <c r="B42" s="2" t="s">
        <v>77</v>
      </c>
      <c r="C42" s="3">
        <v>177870.23300000001</v>
      </c>
      <c r="D42" s="3">
        <v>5765.4854400000004</v>
      </c>
      <c r="E42" s="3">
        <v>3.2413998355756353</v>
      </c>
      <c r="F42" s="3">
        <v>5765.4854400000004</v>
      </c>
      <c r="G42" s="3">
        <v>0</v>
      </c>
    </row>
    <row r="43" spans="1:7" ht="13.5" customHeight="1" thickBot="1" x14ac:dyDescent="0.3">
      <c r="A43" s="2" t="s">
        <v>72</v>
      </c>
      <c r="B43" s="2" t="s">
        <v>85</v>
      </c>
      <c r="C43" s="3">
        <v>58809.245750000002</v>
      </c>
      <c r="D43" s="3">
        <v>4930.1649000000007</v>
      </c>
      <c r="E43" s="3">
        <v>8.3833159856500963</v>
      </c>
      <c r="F43" s="3">
        <v>153.44067999999999</v>
      </c>
      <c r="G43" s="3">
        <v>4776.724220000001</v>
      </c>
    </row>
    <row r="44" spans="1:7" ht="13.5" customHeight="1" thickBot="1" x14ac:dyDescent="0.3">
      <c r="A44" s="2" t="s">
        <v>74</v>
      </c>
      <c r="B44" s="2" t="s">
        <v>73</v>
      </c>
      <c r="C44" s="3">
        <v>190433.20336000001</v>
      </c>
      <c r="D44" s="3">
        <v>3940.837</v>
      </c>
      <c r="E44" s="3">
        <v>2.0694064535322321</v>
      </c>
      <c r="F44" s="3">
        <v>3940.837</v>
      </c>
      <c r="G44" s="3">
        <v>0</v>
      </c>
    </row>
    <row r="45" spans="1:7" ht="13.5" customHeight="1" thickBot="1" x14ac:dyDescent="0.3">
      <c r="A45" s="2" t="s">
        <v>76</v>
      </c>
      <c r="B45" s="2" t="s">
        <v>75</v>
      </c>
      <c r="C45" s="3">
        <v>15300.89626</v>
      </c>
      <c r="D45" s="3">
        <v>1611.2326499999999</v>
      </c>
      <c r="E45" s="3">
        <v>10.530315496694962</v>
      </c>
      <c r="F45" s="3">
        <v>892.84791000000007</v>
      </c>
      <c r="G45" s="3">
        <v>718.38473999999997</v>
      </c>
    </row>
    <row r="46" spans="1:7" ht="13.5" customHeight="1" thickBot="1" x14ac:dyDescent="0.3">
      <c r="A46" s="2" t="s">
        <v>78</v>
      </c>
      <c r="B46" s="2" t="s">
        <v>67</v>
      </c>
      <c r="C46" s="3">
        <v>244995.87788999997</v>
      </c>
      <c r="D46" s="3">
        <v>1408.51421</v>
      </c>
      <c r="E46" s="3">
        <v>0.57491343206696921</v>
      </c>
      <c r="F46" s="3">
        <v>898.5575</v>
      </c>
      <c r="G46" s="3">
        <v>509.95671000000004</v>
      </c>
    </row>
    <row r="47" spans="1:7" ht="13.5" customHeight="1" thickBot="1" x14ac:dyDescent="0.3">
      <c r="A47" s="2" t="s">
        <v>80</v>
      </c>
      <c r="B47" s="2" t="s">
        <v>79</v>
      </c>
      <c r="C47" s="3">
        <v>460492.09036000003</v>
      </c>
      <c r="D47" s="3">
        <v>0</v>
      </c>
      <c r="E47" s="3">
        <v>0</v>
      </c>
      <c r="F47" s="3">
        <v>0</v>
      </c>
      <c r="G47" s="3">
        <v>0</v>
      </c>
    </row>
    <row r="48" spans="1:7" ht="13.5" customHeight="1" thickBot="1" x14ac:dyDescent="0.3">
      <c r="A48" s="2" t="s">
        <v>82</v>
      </c>
      <c r="B48" s="2" t="s">
        <v>81</v>
      </c>
      <c r="C48" s="3">
        <v>261418.47427999999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3">
      <c r="A49" s="2" t="s">
        <v>84</v>
      </c>
      <c r="B49" s="2" t="s">
        <v>83</v>
      </c>
      <c r="C49" s="3">
        <v>24569.157589999999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3">
      <c r="A50" s="2" t="s">
        <v>86</v>
      </c>
      <c r="B50" s="2" t="s">
        <v>87</v>
      </c>
      <c r="C50" s="3">
        <v>2019.3388300000001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3">
      <c r="A51" s="2" t="s">
        <v>88</v>
      </c>
      <c r="B51" s="2" t="s">
        <v>89</v>
      </c>
      <c r="C51" s="3">
        <v>29367.90307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3">
      <c r="A52" s="2" t="s">
        <v>90</v>
      </c>
      <c r="B52" s="2" t="s">
        <v>91</v>
      </c>
      <c r="C52" s="3">
        <v>8704.3248799999983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3">
      <c r="A53" s="2" t="s">
        <v>92</v>
      </c>
      <c r="B53" s="2" t="s">
        <v>93</v>
      </c>
      <c r="C53" s="3">
        <v>129927.99673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3">
      <c r="A54" s="2" t="s">
        <v>94</v>
      </c>
      <c r="B54" s="2" t="s">
        <v>95</v>
      </c>
      <c r="C54" s="3">
        <v>20209.181630000003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3">
      <c r="A55" s="2" t="s">
        <v>96</v>
      </c>
      <c r="B55" s="2" t="s">
        <v>100</v>
      </c>
      <c r="C55" s="3">
        <v>7208.4834000000001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3">
      <c r="A56" s="124" t="s">
        <v>97</v>
      </c>
      <c r="B56" s="125"/>
      <c r="C56" s="3">
        <v>48929923.617010005</v>
      </c>
      <c r="D56" s="3">
        <v>14885991.262180001</v>
      </c>
      <c r="E56" s="3">
        <v>30.42308297617091</v>
      </c>
      <c r="F56" s="3">
        <v>12883018.7667</v>
      </c>
      <c r="G56" s="3">
        <v>2002972.49548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sortState ref="B9:G55">
    <sortCondition descending="1" ref="D9:D55"/>
  </sortState>
  <mergeCells count="6">
    <mergeCell ref="A57:G57"/>
    <mergeCell ref="A1:G1"/>
    <mergeCell ref="A2:G6"/>
    <mergeCell ref="A7:G7"/>
    <mergeCell ref="A8:B8"/>
    <mergeCell ref="A56:B5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40" workbookViewId="0">
      <selection activeCell="B12" sqref="B12"/>
    </sheetView>
  </sheetViews>
  <sheetFormatPr baseColWidth="10" defaultRowHeight="15" x14ac:dyDescent="0.25"/>
  <cols>
    <col min="1" max="1" width="3.28515625" style="24" bestFit="1" customWidth="1"/>
    <col min="2" max="2" width="43.28515625" style="24" customWidth="1"/>
    <col min="3" max="7" width="14.42578125" style="24" customWidth="1"/>
    <col min="8" max="8" width="11.85546875" style="24" bestFit="1" customWidth="1"/>
    <col min="9" max="16384" width="11.42578125" style="24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113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25" t="s">
        <v>1</v>
      </c>
      <c r="D8" s="25" t="s">
        <v>2</v>
      </c>
      <c r="E8" s="25" t="s">
        <v>3</v>
      </c>
      <c r="F8" s="25" t="s">
        <v>4</v>
      </c>
      <c r="G8" s="25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9948010.6192300003</v>
      </c>
      <c r="D9" s="17">
        <v>3954958.6810900001</v>
      </c>
      <c r="E9" s="17">
        <v>39.756277234413758</v>
      </c>
      <c r="F9" s="17">
        <v>3744691.14854</v>
      </c>
      <c r="G9" s="17">
        <v>210267.53255</v>
      </c>
    </row>
    <row r="10" spans="1:7" ht="13.5" customHeight="1" thickBot="1" x14ac:dyDescent="0.3">
      <c r="A10" s="16" t="s">
        <v>8</v>
      </c>
      <c r="B10" s="16" t="s">
        <v>9</v>
      </c>
      <c r="C10" s="17">
        <v>7059218.1024899995</v>
      </c>
      <c r="D10" s="17">
        <v>2181791.1604499999</v>
      </c>
      <c r="E10" s="17">
        <v>30.906980472531597</v>
      </c>
      <c r="F10" s="17">
        <v>2179745.7908600001</v>
      </c>
      <c r="G10" s="17">
        <v>2045.36959</v>
      </c>
    </row>
    <row r="11" spans="1:7" ht="13.5" customHeight="1" thickBot="1" x14ac:dyDescent="0.3">
      <c r="A11" s="16" t="s">
        <v>10</v>
      </c>
      <c r="B11" s="16" t="s">
        <v>11</v>
      </c>
      <c r="C11" s="17">
        <v>2592361.1533300001</v>
      </c>
      <c r="D11" s="17">
        <v>1395445.2502899999</v>
      </c>
      <c r="E11" s="17">
        <v>53.829122091938849</v>
      </c>
      <c r="F11" s="17">
        <v>1371661.95031</v>
      </c>
      <c r="G11" s="17">
        <v>23783.29998</v>
      </c>
    </row>
    <row r="12" spans="1:7" ht="13.5" customHeight="1" thickBot="1" x14ac:dyDescent="0.3">
      <c r="A12" s="16" t="s">
        <v>12</v>
      </c>
      <c r="B12" s="16" t="s">
        <v>13</v>
      </c>
      <c r="C12" s="17">
        <v>4803933.25361</v>
      </c>
      <c r="D12" s="17">
        <v>1278770.3668200001</v>
      </c>
      <c r="E12" s="17">
        <v>26.619236765187061</v>
      </c>
      <c r="F12" s="17">
        <v>1103172.2694600001</v>
      </c>
      <c r="G12" s="17">
        <v>175598.09736000001</v>
      </c>
    </row>
    <row r="13" spans="1:7" ht="13.5" customHeight="1" thickBot="1" x14ac:dyDescent="0.3">
      <c r="A13" s="16" t="s">
        <v>14</v>
      </c>
      <c r="B13" s="16" t="s">
        <v>21</v>
      </c>
      <c r="C13" s="17">
        <v>3537048.6079699998</v>
      </c>
      <c r="D13" s="17">
        <v>952815.71808000002</v>
      </c>
      <c r="E13" s="17">
        <v>26.938157308130538</v>
      </c>
      <c r="F13" s="17">
        <v>701081.62672000006</v>
      </c>
      <c r="G13" s="17">
        <v>251734.09136000002</v>
      </c>
    </row>
    <row r="14" spans="1:7" ht="13.5" customHeight="1" thickBot="1" x14ac:dyDescent="0.3">
      <c r="A14" s="16" t="s">
        <v>16</v>
      </c>
      <c r="B14" s="16" t="s">
        <v>17</v>
      </c>
      <c r="C14" s="17">
        <v>3797990.0879899999</v>
      </c>
      <c r="D14" s="17">
        <v>952555.30562</v>
      </c>
      <c r="E14" s="17">
        <v>25.080510574057826</v>
      </c>
      <c r="F14" s="17">
        <v>950804.77705999999</v>
      </c>
      <c r="G14" s="17">
        <v>1750.52856</v>
      </c>
    </row>
    <row r="15" spans="1:7" ht="13.5" customHeight="1" thickBot="1" x14ac:dyDescent="0.3">
      <c r="A15" s="16" t="s">
        <v>18</v>
      </c>
      <c r="B15" s="16" t="s">
        <v>19</v>
      </c>
      <c r="C15" s="17">
        <v>2143384.1310100001</v>
      </c>
      <c r="D15" s="17">
        <v>901766.72184000001</v>
      </c>
      <c r="E15" s="17">
        <v>42.072100319930598</v>
      </c>
      <c r="F15" s="17">
        <v>677159.67478999996</v>
      </c>
      <c r="G15" s="17">
        <v>224607.04705000002</v>
      </c>
    </row>
    <row r="16" spans="1:7" ht="13.5" customHeight="1" thickBot="1" x14ac:dyDescent="0.3">
      <c r="A16" s="16" t="s">
        <v>20</v>
      </c>
      <c r="B16" s="16" t="s">
        <v>15</v>
      </c>
      <c r="C16" s="17">
        <v>2723771.9999299999</v>
      </c>
      <c r="D16" s="17">
        <v>884485.40974000003</v>
      </c>
      <c r="E16" s="17">
        <v>32.472813795087511</v>
      </c>
      <c r="F16" s="17">
        <v>846805.19467</v>
      </c>
      <c r="G16" s="17">
        <v>37680.215069999998</v>
      </c>
    </row>
    <row r="17" spans="1:7" ht="13.5" customHeight="1" thickBot="1" x14ac:dyDescent="0.3">
      <c r="A17" s="16" t="s">
        <v>22</v>
      </c>
      <c r="B17" s="16" t="s">
        <v>23</v>
      </c>
      <c r="C17" s="17">
        <v>1292050.80278</v>
      </c>
      <c r="D17" s="17">
        <v>514254.37802000006</v>
      </c>
      <c r="E17" s="17">
        <v>39.801405402444004</v>
      </c>
      <c r="F17" s="17">
        <v>478328.10954000003</v>
      </c>
      <c r="G17" s="17">
        <v>35926.268479999999</v>
      </c>
    </row>
    <row r="18" spans="1:7" ht="13.5" customHeight="1" thickBot="1" x14ac:dyDescent="0.3">
      <c r="A18" s="16" t="s">
        <v>24</v>
      </c>
      <c r="B18" s="16" t="s">
        <v>25</v>
      </c>
      <c r="C18" s="17">
        <v>2654939.1727199997</v>
      </c>
      <c r="D18" s="17">
        <v>502369.32097</v>
      </c>
      <c r="E18" s="17">
        <v>18.922065188232537</v>
      </c>
      <c r="F18" s="17">
        <v>500773.52374999999</v>
      </c>
      <c r="G18" s="17">
        <v>1595.7972199999999</v>
      </c>
    </row>
    <row r="19" spans="1:7" ht="13.5" customHeight="1" thickBot="1" x14ac:dyDescent="0.3">
      <c r="A19" s="16" t="s">
        <v>26</v>
      </c>
      <c r="B19" s="16" t="s">
        <v>27</v>
      </c>
      <c r="C19" s="17">
        <v>1285547.83819</v>
      </c>
      <c r="D19" s="17">
        <v>356384.23056</v>
      </c>
      <c r="E19" s="17">
        <v>27.722362402458295</v>
      </c>
      <c r="F19" s="17">
        <v>21976.828109999999</v>
      </c>
      <c r="G19" s="17">
        <v>334407.40244999999</v>
      </c>
    </row>
    <row r="20" spans="1:7" ht="13.5" customHeight="1" thickBot="1" x14ac:dyDescent="0.3">
      <c r="A20" s="16" t="s">
        <v>28</v>
      </c>
      <c r="B20" s="16" t="s">
        <v>31</v>
      </c>
      <c r="C20" s="17">
        <v>1157299.9230299999</v>
      </c>
      <c r="D20" s="17">
        <v>350836.89356</v>
      </c>
      <c r="E20" s="17">
        <v>30.315122863004412</v>
      </c>
      <c r="F20" s="17">
        <v>348877.36291000003</v>
      </c>
      <c r="G20" s="17">
        <v>1959.5306499999999</v>
      </c>
    </row>
    <row r="21" spans="1:7" ht="13.5" customHeight="1" thickBot="1" x14ac:dyDescent="0.3">
      <c r="A21" s="16" t="s">
        <v>30</v>
      </c>
      <c r="B21" s="16" t="s">
        <v>29</v>
      </c>
      <c r="C21" s="17">
        <v>726287.74123000004</v>
      </c>
      <c r="D21" s="17">
        <v>310799.87591</v>
      </c>
      <c r="E21" s="17">
        <v>42.792939804222335</v>
      </c>
      <c r="F21" s="17">
        <v>99676.100990000006</v>
      </c>
      <c r="G21" s="17">
        <v>211123.77492</v>
      </c>
    </row>
    <row r="22" spans="1:7" ht="13.5" customHeight="1" thickBot="1" x14ac:dyDescent="0.3">
      <c r="A22" s="16" t="s">
        <v>32</v>
      </c>
      <c r="B22" s="16" t="s">
        <v>35</v>
      </c>
      <c r="C22" s="17">
        <v>422037.54314999998</v>
      </c>
      <c r="D22" s="17">
        <v>309519.49279000005</v>
      </c>
      <c r="E22" s="17">
        <v>73.339326752736568</v>
      </c>
      <c r="F22" s="17">
        <v>309519.49279000005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542881.44260000007</v>
      </c>
      <c r="D23" s="17">
        <v>262666.78995000001</v>
      </c>
      <c r="E23" s="17">
        <v>48.383821832630822</v>
      </c>
      <c r="F23" s="17">
        <v>173452.03502000001</v>
      </c>
      <c r="G23" s="17">
        <v>89214.75493000001</v>
      </c>
    </row>
    <row r="24" spans="1:7" ht="13.5" customHeight="1" thickBot="1" x14ac:dyDescent="0.3">
      <c r="A24" s="16" t="s">
        <v>36</v>
      </c>
      <c r="B24" s="16" t="s">
        <v>41</v>
      </c>
      <c r="C24" s="17">
        <v>691418.87640999991</v>
      </c>
      <c r="D24" s="17">
        <v>96792.109410000005</v>
      </c>
      <c r="E24" s="17">
        <v>13.999055089812718</v>
      </c>
      <c r="F24" s="17">
        <v>28363.39543</v>
      </c>
      <c r="G24" s="17">
        <v>68428.71398</v>
      </c>
    </row>
    <row r="25" spans="1:7" ht="13.5" customHeight="1" thickBot="1" x14ac:dyDescent="0.3">
      <c r="A25" s="16" t="s">
        <v>38</v>
      </c>
      <c r="B25" s="16" t="s">
        <v>51</v>
      </c>
      <c r="C25" s="17">
        <v>460333.02636000002</v>
      </c>
      <c r="D25" s="17">
        <v>95428.791369999992</v>
      </c>
      <c r="E25" s="17">
        <v>20.730381246938954</v>
      </c>
      <c r="F25" s="17">
        <v>69324.554349999991</v>
      </c>
      <c r="G25" s="17">
        <v>26104.23702</v>
      </c>
    </row>
    <row r="26" spans="1:7" ht="13.5" customHeight="1" thickBot="1" x14ac:dyDescent="0.3">
      <c r="A26" s="16" t="s">
        <v>40</v>
      </c>
      <c r="B26" s="16" t="s">
        <v>49</v>
      </c>
      <c r="C26" s="17">
        <v>247698.17474000002</v>
      </c>
      <c r="D26" s="17">
        <v>76359.718229999999</v>
      </c>
      <c r="E26" s="17">
        <v>30.827727459094962</v>
      </c>
      <c r="F26" s="17">
        <v>49374.571380000001</v>
      </c>
      <c r="G26" s="17">
        <v>26985.146850000001</v>
      </c>
    </row>
    <row r="27" spans="1:7" ht="13.5" customHeight="1" thickBot="1" x14ac:dyDescent="0.3">
      <c r="A27" s="16" t="s">
        <v>42</v>
      </c>
      <c r="B27" s="16" t="s">
        <v>47</v>
      </c>
      <c r="C27" s="17">
        <v>273450.29551999999</v>
      </c>
      <c r="D27" s="17">
        <v>66918.977729999999</v>
      </c>
      <c r="E27" s="17">
        <v>24.472080969137437</v>
      </c>
      <c r="F27" s="17">
        <v>18630.385009999998</v>
      </c>
      <c r="G27" s="17">
        <v>48288.592720000001</v>
      </c>
    </row>
    <row r="28" spans="1:7" ht="13.5" customHeight="1" thickBot="1" x14ac:dyDescent="0.3">
      <c r="A28" s="16" t="s">
        <v>44</v>
      </c>
      <c r="B28" s="16" t="s">
        <v>39</v>
      </c>
      <c r="C28" s="17">
        <v>183472.10574</v>
      </c>
      <c r="D28" s="17">
        <v>62653.019060000006</v>
      </c>
      <c r="E28" s="17">
        <v>34.14852563407441</v>
      </c>
      <c r="F28" s="17">
        <v>12238.841550000001</v>
      </c>
      <c r="G28" s="17">
        <v>50414.177510000001</v>
      </c>
    </row>
    <row r="29" spans="1:7" ht="13.5" customHeight="1" thickBot="1" x14ac:dyDescent="0.3">
      <c r="A29" s="16" t="s">
        <v>46</v>
      </c>
      <c r="B29" s="16" t="s">
        <v>43</v>
      </c>
      <c r="C29" s="17">
        <v>357228.33802999998</v>
      </c>
      <c r="D29" s="17">
        <v>60307.086760000006</v>
      </c>
      <c r="E29" s="17">
        <v>16.881943658942149</v>
      </c>
      <c r="F29" s="17">
        <v>21099.187269999999</v>
      </c>
      <c r="G29" s="17">
        <v>39207.899490000003</v>
      </c>
    </row>
    <row r="30" spans="1:7" ht="13.5" customHeight="1" thickBot="1" x14ac:dyDescent="0.3">
      <c r="A30" s="16" t="s">
        <v>48</v>
      </c>
      <c r="B30" s="16" t="s">
        <v>45</v>
      </c>
      <c r="C30" s="17">
        <v>350991.25307999999</v>
      </c>
      <c r="D30" s="17">
        <v>57354.661099999998</v>
      </c>
      <c r="E30" s="17">
        <v>16.340766499650456</v>
      </c>
      <c r="F30" s="17">
        <v>23478.006289999998</v>
      </c>
      <c r="G30" s="17">
        <v>33876.65481</v>
      </c>
    </row>
    <row r="31" spans="1:7" ht="13.5" customHeight="1" thickBot="1" x14ac:dyDescent="0.3">
      <c r="A31" s="16" t="s">
        <v>50</v>
      </c>
      <c r="B31" s="16" t="s">
        <v>37</v>
      </c>
      <c r="C31" s="17">
        <v>850151.34696</v>
      </c>
      <c r="D31" s="17">
        <v>42643.184549999991</v>
      </c>
      <c r="E31" s="17">
        <v>5.015952124581692</v>
      </c>
      <c r="F31" s="17">
        <v>42435.498369999994</v>
      </c>
      <c r="G31" s="17">
        <v>207.68617999999998</v>
      </c>
    </row>
    <row r="32" spans="1:7" ht="13.5" customHeight="1" thickBot="1" x14ac:dyDescent="0.3">
      <c r="A32" s="16" t="s">
        <v>52</v>
      </c>
      <c r="B32" s="16" t="s">
        <v>53</v>
      </c>
      <c r="C32" s="17">
        <v>94749.756629999989</v>
      </c>
      <c r="D32" s="17">
        <v>33455.499899999995</v>
      </c>
      <c r="E32" s="17">
        <v>35.30932541668102</v>
      </c>
      <c r="F32" s="17">
        <v>11757.80825</v>
      </c>
      <c r="G32" s="17">
        <v>21697.691649999997</v>
      </c>
    </row>
    <row r="33" spans="1:7" ht="13.5" customHeight="1" thickBot="1" x14ac:dyDescent="0.3">
      <c r="A33" s="16" t="s">
        <v>54</v>
      </c>
      <c r="B33" s="16" t="s">
        <v>60</v>
      </c>
      <c r="C33" s="17">
        <v>43066.03645</v>
      </c>
      <c r="D33" s="17">
        <v>22827.358699999997</v>
      </c>
      <c r="E33" s="17">
        <v>53.005478520185477</v>
      </c>
      <c r="F33" s="17">
        <v>8032.7470299999995</v>
      </c>
      <c r="G33" s="17">
        <v>14794.611669999998</v>
      </c>
    </row>
    <row r="34" spans="1:7" ht="13.5" customHeight="1" thickBot="1" x14ac:dyDescent="0.3">
      <c r="A34" s="16" t="s">
        <v>55</v>
      </c>
      <c r="B34" s="16" t="s">
        <v>56</v>
      </c>
      <c r="C34" s="17">
        <v>75401.41906</v>
      </c>
      <c r="D34" s="17">
        <v>19309.4902</v>
      </c>
      <c r="E34" s="17">
        <v>25.608921477505149</v>
      </c>
      <c r="F34" s="17">
        <v>12335.017220000002</v>
      </c>
      <c r="G34" s="17">
        <v>6974.4729800000005</v>
      </c>
    </row>
    <row r="35" spans="1:7" ht="13.5" customHeight="1" thickBot="1" x14ac:dyDescent="0.3">
      <c r="A35" s="16" t="s">
        <v>57</v>
      </c>
      <c r="B35" s="16" t="s">
        <v>58</v>
      </c>
      <c r="C35" s="17">
        <v>430983.81176000001</v>
      </c>
      <c r="D35" s="17">
        <v>16625.222140000002</v>
      </c>
      <c r="E35" s="17">
        <v>3.8575050121042627</v>
      </c>
      <c r="F35" s="17">
        <v>15760.282680000002</v>
      </c>
      <c r="G35" s="17">
        <v>864.93945999999994</v>
      </c>
    </row>
    <row r="36" spans="1:7" ht="13.5" customHeight="1" thickBot="1" x14ac:dyDescent="0.3">
      <c r="A36" s="16" t="s">
        <v>59</v>
      </c>
      <c r="B36" s="16" t="s">
        <v>102</v>
      </c>
      <c r="C36" s="17">
        <v>254203.48011999999</v>
      </c>
      <c r="D36" s="17">
        <v>16368.435100000001</v>
      </c>
      <c r="E36" s="17">
        <v>6.4391074002106778</v>
      </c>
      <c r="F36" s="17">
        <v>15983.993330000001</v>
      </c>
      <c r="G36" s="17">
        <v>384.44177000000002</v>
      </c>
    </row>
    <row r="37" spans="1:7" ht="13.5" customHeight="1" thickBot="1" x14ac:dyDescent="0.3">
      <c r="A37" s="16" t="s">
        <v>61</v>
      </c>
      <c r="B37" s="16" t="s">
        <v>69</v>
      </c>
      <c r="C37" s="17">
        <v>96803.816819999993</v>
      </c>
      <c r="D37" s="17">
        <v>14548.06921</v>
      </c>
      <c r="E37" s="17">
        <v>15.02840454839826</v>
      </c>
      <c r="F37" s="17">
        <v>14548.06921</v>
      </c>
      <c r="G37" s="17">
        <v>0</v>
      </c>
    </row>
    <row r="38" spans="1:7" ht="13.5" customHeight="1" thickBot="1" x14ac:dyDescent="0.3">
      <c r="A38" s="16" t="s">
        <v>63</v>
      </c>
      <c r="B38" s="16" t="s">
        <v>108</v>
      </c>
      <c r="C38" s="17">
        <v>52260.834459999998</v>
      </c>
      <c r="D38" s="17">
        <v>9561.2760199999993</v>
      </c>
      <c r="E38" s="17">
        <v>18.295299183020354</v>
      </c>
      <c r="F38" s="17">
        <v>3678.8398099999999</v>
      </c>
      <c r="G38" s="17">
        <v>5882.4362099999998</v>
      </c>
    </row>
    <row r="39" spans="1:7" ht="13.5" customHeight="1" thickBot="1" x14ac:dyDescent="0.3">
      <c r="A39" s="16" t="s">
        <v>65</v>
      </c>
      <c r="B39" s="16" t="s">
        <v>62</v>
      </c>
      <c r="C39" s="17">
        <v>373536.84417</v>
      </c>
      <c r="D39" s="17">
        <v>9550.7447599999996</v>
      </c>
      <c r="E39" s="17">
        <v>2.556841422489871</v>
      </c>
      <c r="F39" s="17">
        <v>833.9819</v>
      </c>
      <c r="G39" s="17">
        <v>8716.7628599999989</v>
      </c>
    </row>
    <row r="40" spans="1:7" ht="13.5" customHeight="1" thickBot="1" x14ac:dyDescent="0.3">
      <c r="A40" s="16" t="s">
        <v>66</v>
      </c>
      <c r="B40" s="16" t="s">
        <v>100</v>
      </c>
      <c r="C40" s="17">
        <v>42711.255109999998</v>
      </c>
      <c r="D40" s="17">
        <v>7787.2394399999994</v>
      </c>
      <c r="E40" s="17">
        <v>18.232288936357598</v>
      </c>
      <c r="F40" s="17">
        <v>138.53044</v>
      </c>
      <c r="G40" s="17">
        <v>7648.7089999999998</v>
      </c>
    </row>
    <row r="41" spans="1:7" ht="13.5" customHeight="1" thickBot="1" x14ac:dyDescent="0.3">
      <c r="A41" s="16" t="s">
        <v>68</v>
      </c>
      <c r="B41" s="16" t="s">
        <v>73</v>
      </c>
      <c r="C41" s="17">
        <v>235347.0846</v>
      </c>
      <c r="D41" s="17">
        <v>6628.4915899999996</v>
      </c>
      <c r="E41" s="17">
        <v>2.8164749103503444</v>
      </c>
      <c r="F41" s="17">
        <v>6628.4915899999996</v>
      </c>
      <c r="G41" s="17">
        <v>0</v>
      </c>
    </row>
    <row r="42" spans="1:7" ht="13.5" customHeight="1" thickBot="1" x14ac:dyDescent="0.3">
      <c r="A42" s="16" t="s">
        <v>70</v>
      </c>
      <c r="B42" s="16" t="s">
        <v>71</v>
      </c>
      <c r="C42" s="17">
        <v>9923.8987099999995</v>
      </c>
      <c r="D42" s="17">
        <v>6419.88195</v>
      </c>
      <c r="E42" s="17">
        <v>64.691127324091767</v>
      </c>
      <c r="F42" s="17">
        <v>6419.88195</v>
      </c>
      <c r="G42" s="17">
        <v>0</v>
      </c>
    </row>
    <row r="43" spans="1:7" ht="13.5" customHeight="1" thickBot="1" x14ac:dyDescent="0.3">
      <c r="A43" s="16" t="s">
        <v>72</v>
      </c>
      <c r="B43" s="16" t="s">
        <v>85</v>
      </c>
      <c r="C43" s="17">
        <v>68196.993799999997</v>
      </c>
      <c r="D43" s="17">
        <v>5878.975260000002</v>
      </c>
      <c r="E43" s="17">
        <v>8.6205783164594596</v>
      </c>
      <c r="F43" s="17">
        <v>144.37970000000001</v>
      </c>
      <c r="G43" s="17">
        <v>5734.5955600000016</v>
      </c>
    </row>
    <row r="44" spans="1:7" ht="13.5" customHeight="1" thickBot="1" x14ac:dyDescent="0.3">
      <c r="A44" s="16" t="s">
        <v>74</v>
      </c>
      <c r="B44" s="16" t="s">
        <v>99</v>
      </c>
      <c r="C44" s="17">
        <v>423065.4204</v>
      </c>
      <c r="D44" s="17">
        <v>5674.6803799999998</v>
      </c>
      <c r="E44" s="17">
        <v>1.341324557945365</v>
      </c>
      <c r="F44" s="17">
        <v>5674.6803799999998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188657.38913999998</v>
      </c>
      <c r="D45" s="17">
        <v>3784.3349600000001</v>
      </c>
      <c r="E45" s="17">
        <v>2.005929890820072</v>
      </c>
      <c r="F45" s="17">
        <v>3784.3349600000001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125750.45606</v>
      </c>
      <c r="D46" s="17">
        <v>2116.6590000000001</v>
      </c>
      <c r="E46" s="17">
        <v>1.6832217284286168</v>
      </c>
      <c r="F46" s="17">
        <v>2116.6590000000001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224768.2959</v>
      </c>
      <c r="D47" s="17">
        <v>1614.9470900000001</v>
      </c>
      <c r="E47" s="17">
        <v>0.71849416463899085</v>
      </c>
      <c r="F47" s="17">
        <v>920.39889000000005</v>
      </c>
      <c r="G47" s="17">
        <v>694.54819999999995</v>
      </c>
    </row>
    <row r="48" spans="1:7" ht="13.5" customHeight="1" thickBot="1" x14ac:dyDescent="0.3">
      <c r="A48" s="16" t="s">
        <v>82</v>
      </c>
      <c r="B48" s="16" t="s">
        <v>75</v>
      </c>
      <c r="C48" s="17">
        <v>12570.816150000001</v>
      </c>
      <c r="D48" s="17">
        <v>1336.6683500000001</v>
      </c>
      <c r="E48" s="17">
        <v>10.633107143166676</v>
      </c>
      <c r="F48" s="17">
        <v>828.41518000000008</v>
      </c>
      <c r="G48" s="17">
        <v>508.25317000000001</v>
      </c>
    </row>
    <row r="49" spans="1:7" ht="13.5" customHeight="1" thickBot="1" x14ac:dyDescent="0.3">
      <c r="A49" s="16" t="s">
        <v>84</v>
      </c>
      <c r="B49" s="16" t="s">
        <v>79</v>
      </c>
      <c r="C49" s="17">
        <v>395117.82032999996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227290.37080999999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25583.397200000003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10152.487570000001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64829.477930000001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8484.1709499999997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19294.093280000001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/>
      <c r="C56" s="17">
        <v>51604255.263510004</v>
      </c>
      <c r="D56" s="17">
        <v>15851365.11795</v>
      </c>
      <c r="E56" s="17">
        <v>30.71716670845688</v>
      </c>
      <c r="F56" s="17">
        <v>13882256.836689999</v>
      </c>
      <c r="G56" s="17">
        <v>1969108.2812600001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C55" sqref="C55:H56"/>
    </sheetView>
  </sheetViews>
  <sheetFormatPr baseColWidth="10" defaultRowHeight="15" x14ac:dyDescent="0.25"/>
  <cols>
    <col min="1" max="1" width="3.7109375" style="26" customWidth="1"/>
    <col min="2" max="2" width="43.140625" style="26" bestFit="1" customWidth="1"/>
    <col min="3" max="3" width="13.7109375" style="26" bestFit="1" customWidth="1"/>
    <col min="4" max="4" width="18" style="26" bestFit="1" customWidth="1"/>
    <col min="5" max="5" width="14.7109375" style="26" bestFit="1" customWidth="1"/>
    <col min="6" max="6" width="13.5703125" style="26" bestFit="1" customWidth="1"/>
    <col min="7" max="7" width="14.42578125" style="26" customWidth="1"/>
    <col min="8" max="8" width="11.85546875" style="26" bestFit="1" customWidth="1"/>
    <col min="9" max="16384" width="11.42578125" style="2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27" t="s">
        <v>1</v>
      </c>
      <c r="D8" s="27" t="s">
        <v>2</v>
      </c>
      <c r="E8" s="27" t="s">
        <v>3</v>
      </c>
      <c r="F8" s="27" t="s">
        <v>4</v>
      </c>
      <c r="G8" s="27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10024232.093120001</v>
      </c>
      <c r="D9" s="17">
        <v>3980156.5191799994</v>
      </c>
      <c r="E9" s="17">
        <v>39.705350815966511</v>
      </c>
      <c r="F9" s="17">
        <v>3771862.2874899996</v>
      </c>
      <c r="G9" s="17">
        <v>208294.23168999999</v>
      </c>
    </row>
    <row r="10" spans="1:7" ht="13.5" customHeight="1" thickBot="1" x14ac:dyDescent="0.3">
      <c r="A10" s="16" t="s">
        <v>8</v>
      </c>
      <c r="B10" s="16" t="s">
        <v>9</v>
      </c>
      <c r="C10" s="17">
        <v>7022655.93506</v>
      </c>
      <c r="D10" s="17">
        <v>2180813.3525799997</v>
      </c>
      <c r="E10" s="17">
        <v>31.053968366761048</v>
      </c>
      <c r="F10" s="17">
        <v>2178837.3204699997</v>
      </c>
      <c r="G10" s="17">
        <v>1976.0321100000001</v>
      </c>
    </row>
    <row r="11" spans="1:7" ht="13.5" customHeight="1" thickBot="1" x14ac:dyDescent="0.3">
      <c r="A11" s="16" t="s">
        <v>10</v>
      </c>
      <c r="B11" s="16" t="s">
        <v>11</v>
      </c>
      <c r="C11" s="17">
        <v>2596482.42851</v>
      </c>
      <c r="D11" s="17">
        <v>1403966.2015</v>
      </c>
      <c r="E11" s="17">
        <v>54.071854524571947</v>
      </c>
      <c r="F11" s="17">
        <v>1380270.11197</v>
      </c>
      <c r="G11" s="17">
        <v>23696.089530000001</v>
      </c>
    </row>
    <row r="12" spans="1:7" ht="13.5" customHeight="1" thickBot="1" x14ac:dyDescent="0.3">
      <c r="A12" s="16" t="s">
        <v>12</v>
      </c>
      <c r="B12" s="16" t="s">
        <v>13</v>
      </c>
      <c r="C12" s="17">
        <v>4804601.1256499998</v>
      </c>
      <c r="D12" s="17">
        <v>1283264.4630000002</v>
      </c>
      <c r="E12" s="17">
        <v>26.709073853168015</v>
      </c>
      <c r="F12" s="17">
        <v>1113157.7248200001</v>
      </c>
      <c r="G12" s="17">
        <v>170106.73818000001</v>
      </c>
    </row>
    <row r="13" spans="1:7" ht="13.5" customHeight="1" thickBot="1" x14ac:dyDescent="0.3">
      <c r="A13" s="16" t="s">
        <v>14</v>
      </c>
      <c r="B13" s="16" t="s">
        <v>21</v>
      </c>
      <c r="C13" s="17">
        <v>3625783.7258099997</v>
      </c>
      <c r="D13" s="17">
        <v>965449.29885999998</v>
      </c>
      <c r="E13" s="17">
        <v>26.627327272376643</v>
      </c>
      <c r="F13" s="17">
        <v>705413.86901000002</v>
      </c>
      <c r="G13" s="17">
        <v>260035.42984999999</v>
      </c>
    </row>
    <row r="14" spans="1:7" ht="13.5" customHeight="1" thickBot="1" x14ac:dyDescent="0.3">
      <c r="A14" s="16" t="s">
        <v>16</v>
      </c>
      <c r="B14" s="16" t="s">
        <v>17</v>
      </c>
      <c r="C14" s="17">
        <v>3817034.3617800004</v>
      </c>
      <c r="D14" s="17">
        <v>959705.46920000005</v>
      </c>
      <c r="E14" s="17">
        <v>25.142699232931715</v>
      </c>
      <c r="F14" s="17">
        <v>957837.15266000002</v>
      </c>
      <c r="G14" s="17">
        <v>1868.31654</v>
      </c>
    </row>
    <row r="15" spans="1:7" ht="13.5" customHeight="1" thickBot="1" x14ac:dyDescent="0.3">
      <c r="A15" s="16" t="s">
        <v>18</v>
      </c>
      <c r="B15" s="16" t="s">
        <v>19</v>
      </c>
      <c r="C15" s="17">
        <v>2159483.2111300002</v>
      </c>
      <c r="D15" s="17">
        <v>920525.42463999987</v>
      </c>
      <c r="E15" s="17">
        <v>42.627116520082289</v>
      </c>
      <c r="F15" s="17">
        <v>685531.68072999991</v>
      </c>
      <c r="G15" s="17">
        <v>234993.74390999999</v>
      </c>
    </row>
    <row r="16" spans="1:7" ht="13.5" customHeight="1" thickBot="1" x14ac:dyDescent="0.3">
      <c r="A16" s="16" t="s">
        <v>20</v>
      </c>
      <c r="B16" s="16" t="s">
        <v>15</v>
      </c>
      <c r="C16" s="17">
        <v>2744962.5257899999</v>
      </c>
      <c r="D16" s="17">
        <v>889922.65396999998</v>
      </c>
      <c r="E16" s="17">
        <v>32.420211409402775</v>
      </c>
      <c r="F16" s="17">
        <v>857536.32195999997</v>
      </c>
      <c r="G16" s="17">
        <v>32386.332010000002</v>
      </c>
    </row>
    <row r="17" spans="1:7" ht="13.5" customHeight="1" thickBot="1" x14ac:dyDescent="0.3">
      <c r="A17" s="16" t="s">
        <v>22</v>
      </c>
      <c r="B17" s="16" t="s">
        <v>23</v>
      </c>
      <c r="C17" s="17">
        <v>1297329.3061500001</v>
      </c>
      <c r="D17" s="17">
        <v>512680.37322000001</v>
      </c>
      <c r="E17" s="17">
        <v>39.518137051990927</v>
      </c>
      <c r="F17" s="17">
        <v>472861.61257</v>
      </c>
      <c r="G17" s="17">
        <v>39818.760649999997</v>
      </c>
    </row>
    <row r="18" spans="1:7" ht="13.5" customHeight="1" thickBot="1" x14ac:dyDescent="0.3">
      <c r="A18" s="16" t="s">
        <v>24</v>
      </c>
      <c r="B18" s="16" t="s">
        <v>25</v>
      </c>
      <c r="C18" s="17">
        <v>2679453.7782700001</v>
      </c>
      <c r="D18" s="17">
        <v>511954.20341999998</v>
      </c>
      <c r="E18" s="17">
        <v>19.106662991236416</v>
      </c>
      <c r="F18" s="17">
        <v>510367.86744</v>
      </c>
      <c r="G18" s="17">
        <v>1586.3359800000001</v>
      </c>
    </row>
    <row r="19" spans="1:7" ht="13.5" customHeight="1" thickBot="1" x14ac:dyDescent="0.3">
      <c r="A19" s="16" t="s">
        <v>26</v>
      </c>
      <c r="B19" s="16" t="s">
        <v>27</v>
      </c>
      <c r="C19" s="17">
        <v>1292294.99441</v>
      </c>
      <c r="D19" s="17">
        <v>357279.49547999998</v>
      </c>
      <c r="E19" s="17">
        <v>27.646899278064346</v>
      </c>
      <c r="F19" s="17">
        <v>22577.182489999999</v>
      </c>
      <c r="G19" s="17">
        <v>334702.31299000001</v>
      </c>
    </row>
    <row r="20" spans="1:7" ht="13.5" customHeight="1" thickBot="1" x14ac:dyDescent="0.3">
      <c r="A20" s="16" t="s">
        <v>28</v>
      </c>
      <c r="B20" s="16" t="s">
        <v>31</v>
      </c>
      <c r="C20" s="17">
        <v>1155663.44527</v>
      </c>
      <c r="D20" s="17">
        <v>351531.48989999999</v>
      </c>
      <c r="E20" s="17">
        <v>30.418154293862859</v>
      </c>
      <c r="F20" s="17">
        <v>349587.95911</v>
      </c>
      <c r="G20" s="17">
        <v>1943.53079</v>
      </c>
    </row>
    <row r="21" spans="1:7" ht="13.5" customHeight="1" thickBot="1" x14ac:dyDescent="0.3">
      <c r="A21" s="16" t="s">
        <v>30</v>
      </c>
      <c r="B21" s="16" t="s">
        <v>29</v>
      </c>
      <c r="C21" s="17">
        <v>734664.62307000009</v>
      </c>
      <c r="D21" s="17">
        <v>322075.27932999999</v>
      </c>
      <c r="E21" s="17">
        <v>43.839769769247773</v>
      </c>
      <c r="F21" s="17">
        <v>98543.25162000001</v>
      </c>
      <c r="G21" s="17">
        <v>223532.02770999999</v>
      </c>
    </row>
    <row r="22" spans="1:7" ht="13.5" customHeight="1" thickBot="1" x14ac:dyDescent="0.3">
      <c r="A22" s="16" t="s">
        <v>32</v>
      </c>
      <c r="B22" s="16" t="s">
        <v>35</v>
      </c>
      <c r="C22" s="17">
        <v>431260.23038999998</v>
      </c>
      <c r="D22" s="17">
        <v>317898.35219999996</v>
      </c>
      <c r="E22" s="17">
        <v>73.713811243971222</v>
      </c>
      <c r="F22" s="17">
        <v>317898.35219999996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548748.16708000004</v>
      </c>
      <c r="D23" s="17">
        <v>261074.29777</v>
      </c>
      <c r="E23" s="17">
        <v>47.576340739182626</v>
      </c>
      <c r="F23" s="17">
        <v>172859.64290000001</v>
      </c>
      <c r="G23" s="17">
        <v>88214.654869999998</v>
      </c>
    </row>
    <row r="24" spans="1:7" ht="13.5" customHeight="1" thickBot="1" x14ac:dyDescent="0.3">
      <c r="A24" s="16" t="s">
        <v>36</v>
      </c>
      <c r="B24" s="16" t="s">
        <v>51</v>
      </c>
      <c r="C24" s="17">
        <v>441784.30702000001</v>
      </c>
      <c r="D24" s="17">
        <v>98066.518999999986</v>
      </c>
      <c r="E24" s="17">
        <v>22.197827637087258</v>
      </c>
      <c r="F24" s="17">
        <v>70533.473569999987</v>
      </c>
      <c r="G24" s="17">
        <v>27533.045429999998</v>
      </c>
    </row>
    <row r="25" spans="1:7" ht="13.5" customHeight="1" thickBot="1" x14ac:dyDescent="0.3">
      <c r="A25" s="16" t="s">
        <v>38</v>
      </c>
      <c r="B25" s="16" t="s">
        <v>41</v>
      </c>
      <c r="C25" s="17">
        <v>687886.73003999994</v>
      </c>
      <c r="D25" s="17">
        <v>96240.679009999993</v>
      </c>
      <c r="E25" s="17">
        <v>13.990774179406499</v>
      </c>
      <c r="F25" s="17">
        <v>28281.3848</v>
      </c>
      <c r="G25" s="17">
        <v>67959.294209999993</v>
      </c>
    </row>
    <row r="26" spans="1:7" ht="13.5" customHeight="1" thickBot="1" x14ac:dyDescent="0.3">
      <c r="A26" s="16" t="s">
        <v>40</v>
      </c>
      <c r="B26" s="16" t="s">
        <v>49</v>
      </c>
      <c r="C26" s="17">
        <v>252512.25769999999</v>
      </c>
      <c r="D26" s="17">
        <v>81015.063099999999</v>
      </c>
      <c r="E26" s="17">
        <v>32.08361599469395</v>
      </c>
      <c r="F26" s="17">
        <v>51255.91042</v>
      </c>
      <c r="G26" s="17">
        <v>29759.152679999999</v>
      </c>
    </row>
    <row r="27" spans="1:7" ht="13.5" customHeight="1" thickBot="1" x14ac:dyDescent="0.3">
      <c r="A27" s="16" t="s">
        <v>42</v>
      </c>
      <c r="B27" s="16" t="s">
        <v>37</v>
      </c>
      <c r="C27" s="17">
        <v>848054.09932000004</v>
      </c>
      <c r="D27" s="17">
        <v>69475.168550000002</v>
      </c>
      <c r="E27" s="17">
        <v>8.1923038407228574</v>
      </c>
      <c r="F27" s="17">
        <v>40718.871060000005</v>
      </c>
      <c r="G27" s="17">
        <v>28756.297489999997</v>
      </c>
    </row>
    <row r="28" spans="1:7" ht="13.5" customHeight="1" thickBot="1" x14ac:dyDescent="0.3">
      <c r="A28" s="16" t="s">
        <v>44</v>
      </c>
      <c r="B28" s="16" t="s">
        <v>47</v>
      </c>
      <c r="C28" s="17">
        <v>274612.23819999996</v>
      </c>
      <c r="D28" s="17">
        <v>67155.521030000004</v>
      </c>
      <c r="E28" s="17">
        <v>24.454671601740731</v>
      </c>
      <c r="F28" s="17">
        <v>18587.729719999999</v>
      </c>
      <c r="G28" s="17">
        <v>48567.791310000001</v>
      </c>
    </row>
    <row r="29" spans="1:7" ht="13.5" customHeight="1" thickBot="1" x14ac:dyDescent="0.3">
      <c r="A29" s="16" t="s">
        <v>46</v>
      </c>
      <c r="B29" s="16" t="s">
        <v>39</v>
      </c>
      <c r="C29" s="17">
        <v>176021.40127999999</v>
      </c>
      <c r="D29" s="17">
        <v>61902.611229999995</v>
      </c>
      <c r="E29" s="17">
        <v>35.167661875120828</v>
      </c>
      <c r="F29" s="17">
        <v>12054.540499999999</v>
      </c>
      <c r="G29" s="17">
        <v>49848.070729999999</v>
      </c>
    </row>
    <row r="30" spans="1:7" ht="13.5" customHeight="1" thickBot="1" x14ac:dyDescent="0.3">
      <c r="A30" s="16" t="s">
        <v>48</v>
      </c>
      <c r="B30" s="16" t="s">
        <v>45</v>
      </c>
      <c r="C30" s="17">
        <v>357767.22311999998</v>
      </c>
      <c r="D30" s="17">
        <v>60443.515119999996</v>
      </c>
      <c r="E30" s="17">
        <v>16.894648591027138</v>
      </c>
      <c r="F30" s="17">
        <v>23358.282009999999</v>
      </c>
      <c r="G30" s="17">
        <v>37085.233110000001</v>
      </c>
    </row>
    <row r="31" spans="1:7" ht="13.5" customHeight="1" thickBot="1" x14ac:dyDescent="0.3">
      <c r="A31" s="16" t="s">
        <v>50</v>
      </c>
      <c r="B31" s="16" t="s">
        <v>43</v>
      </c>
      <c r="C31" s="17">
        <v>357228.33802999998</v>
      </c>
      <c r="D31" s="17">
        <v>60307.086760000006</v>
      </c>
      <c r="E31" s="17">
        <v>16.881943658942149</v>
      </c>
      <c r="F31" s="17">
        <v>21099.187269999999</v>
      </c>
      <c r="G31" s="17">
        <v>39207.899490000003</v>
      </c>
    </row>
    <row r="32" spans="1:7" ht="13.5" customHeight="1" thickBot="1" x14ac:dyDescent="0.3">
      <c r="A32" s="16" t="s">
        <v>52</v>
      </c>
      <c r="B32" s="16" t="s">
        <v>53</v>
      </c>
      <c r="C32" s="17">
        <v>92975.396840000001</v>
      </c>
      <c r="D32" s="17">
        <v>33461.749709999996</v>
      </c>
      <c r="E32" s="17">
        <v>35.989897163422526</v>
      </c>
      <c r="F32" s="17">
        <v>12017.46767</v>
      </c>
      <c r="G32" s="17">
        <v>21444.282039999998</v>
      </c>
    </row>
    <row r="33" spans="1:7" ht="13.5" customHeight="1" thickBot="1" x14ac:dyDescent="0.3">
      <c r="A33" s="16" t="s">
        <v>54</v>
      </c>
      <c r="B33" s="16" t="s">
        <v>60</v>
      </c>
      <c r="C33" s="17">
        <v>49127.326719999997</v>
      </c>
      <c r="D33" s="17">
        <v>22732.987710000001</v>
      </c>
      <c r="E33" s="17">
        <v>46.273610285302333</v>
      </c>
      <c r="F33" s="17">
        <v>8020.7266599999994</v>
      </c>
      <c r="G33" s="17">
        <v>14712.261050000001</v>
      </c>
    </row>
    <row r="34" spans="1:7" ht="13.5" customHeight="1" thickBot="1" x14ac:dyDescent="0.3">
      <c r="A34" s="16" t="s">
        <v>55</v>
      </c>
      <c r="B34" s="16" t="s">
        <v>56</v>
      </c>
      <c r="C34" s="17">
        <v>74620.936600000001</v>
      </c>
      <c r="D34" s="17">
        <v>19311.67801</v>
      </c>
      <c r="E34" s="17">
        <v>25.879704664548527</v>
      </c>
      <c r="F34" s="17">
        <v>12365.696400000001</v>
      </c>
      <c r="G34" s="17">
        <v>6945.9816099999998</v>
      </c>
    </row>
    <row r="35" spans="1:7" ht="13.5" customHeight="1" thickBot="1" x14ac:dyDescent="0.3">
      <c r="A35" s="16" t="s">
        <v>57</v>
      </c>
      <c r="B35" s="16" t="s">
        <v>58</v>
      </c>
      <c r="C35" s="17">
        <v>433083.05839999998</v>
      </c>
      <c r="D35" s="17">
        <v>16843.944760000002</v>
      </c>
      <c r="E35" s="17">
        <v>3.8893104759694297</v>
      </c>
      <c r="F35" s="17">
        <v>15982.554040000001</v>
      </c>
      <c r="G35" s="17">
        <v>861.39071999999999</v>
      </c>
    </row>
    <row r="36" spans="1:7" ht="13.5" customHeight="1" thickBot="1" x14ac:dyDescent="0.3">
      <c r="A36" s="16" t="s">
        <v>59</v>
      </c>
      <c r="B36" s="16" t="s">
        <v>102</v>
      </c>
      <c r="C36" s="17">
        <v>251614.05446000001</v>
      </c>
      <c r="D36" s="17">
        <v>16174.956419999999</v>
      </c>
      <c r="E36" s="17">
        <v>6.4284789077914519</v>
      </c>
      <c r="F36" s="17">
        <v>15791.506519999999</v>
      </c>
      <c r="G36" s="17">
        <v>383.44990000000001</v>
      </c>
    </row>
    <row r="37" spans="1:7" ht="13.5" customHeight="1" thickBot="1" x14ac:dyDescent="0.3">
      <c r="A37" s="16" t="s">
        <v>61</v>
      </c>
      <c r="B37" s="16" t="s">
        <v>69</v>
      </c>
      <c r="C37" s="17">
        <v>103497.20406</v>
      </c>
      <c r="D37" s="17">
        <v>14879.306280000001</v>
      </c>
      <c r="E37" s="17">
        <v>14.376529699656507</v>
      </c>
      <c r="F37" s="17">
        <v>14879.306280000001</v>
      </c>
      <c r="G37" s="17">
        <v>0</v>
      </c>
    </row>
    <row r="38" spans="1:7" ht="13.5" customHeight="1" thickBot="1" x14ac:dyDescent="0.3">
      <c r="A38" s="16" t="s">
        <v>63</v>
      </c>
      <c r="B38" s="16" t="s">
        <v>62</v>
      </c>
      <c r="C38" s="17">
        <v>377897.92241</v>
      </c>
      <c r="D38" s="17">
        <v>11504.67914</v>
      </c>
      <c r="E38" s="17">
        <v>3.0443880364915077</v>
      </c>
      <c r="F38" s="17">
        <v>832.04151000000002</v>
      </c>
      <c r="G38" s="17">
        <v>10672.637629999999</v>
      </c>
    </row>
    <row r="39" spans="1:7" ht="13.5" customHeight="1" thickBot="1" x14ac:dyDescent="0.3">
      <c r="A39" s="16" t="s">
        <v>65</v>
      </c>
      <c r="B39" s="16" t="s">
        <v>108</v>
      </c>
      <c r="C39" s="17">
        <v>52645.027679999999</v>
      </c>
      <c r="D39" s="17">
        <v>9529.5540099999998</v>
      </c>
      <c r="E39" s="17">
        <v>18.10152720960636</v>
      </c>
      <c r="F39" s="17">
        <v>3662.16662</v>
      </c>
      <c r="G39" s="17">
        <v>5867.3873899999999</v>
      </c>
    </row>
    <row r="40" spans="1:7" ht="13.5" customHeight="1" thickBot="1" x14ac:dyDescent="0.3">
      <c r="A40" s="16" t="s">
        <v>66</v>
      </c>
      <c r="B40" s="16" t="s">
        <v>100</v>
      </c>
      <c r="C40" s="17">
        <v>43679.115239999999</v>
      </c>
      <c r="D40" s="17">
        <v>8272.3035099999997</v>
      </c>
      <c r="E40" s="17">
        <v>18.938807401539297</v>
      </c>
      <c r="F40" s="17">
        <v>138.22188</v>
      </c>
      <c r="G40" s="17">
        <v>8134.0816299999997</v>
      </c>
    </row>
    <row r="41" spans="1:7" ht="13.5" customHeight="1" thickBot="1" x14ac:dyDescent="0.3">
      <c r="A41" s="16" t="s">
        <v>68</v>
      </c>
      <c r="B41" s="16" t="s">
        <v>85</v>
      </c>
      <c r="C41" s="17">
        <v>71014.283439999999</v>
      </c>
      <c r="D41" s="17">
        <v>7551.6708399999998</v>
      </c>
      <c r="E41" s="17">
        <v>10.63401681209726</v>
      </c>
      <c r="F41" s="17">
        <v>143.46684999999999</v>
      </c>
      <c r="G41" s="17">
        <v>7408.20399</v>
      </c>
    </row>
    <row r="42" spans="1:7" ht="13.5" customHeight="1" thickBot="1" x14ac:dyDescent="0.3">
      <c r="A42" s="16" t="s">
        <v>70</v>
      </c>
      <c r="B42" s="16" t="s">
        <v>73</v>
      </c>
      <c r="C42" s="17">
        <v>240549.52124999999</v>
      </c>
      <c r="D42" s="17">
        <v>7002.7529599999989</v>
      </c>
      <c r="E42" s="17">
        <v>2.9111481592690964</v>
      </c>
      <c r="F42" s="17">
        <v>7002.7529599999989</v>
      </c>
      <c r="G42" s="17">
        <v>0</v>
      </c>
    </row>
    <row r="43" spans="1:7" ht="13.5" customHeight="1" thickBot="1" x14ac:dyDescent="0.3">
      <c r="A43" s="16" t="s">
        <v>72</v>
      </c>
      <c r="B43" s="16" t="s">
        <v>71</v>
      </c>
      <c r="C43" s="17">
        <v>9851.16158</v>
      </c>
      <c r="D43" s="17">
        <v>6405.7901700000002</v>
      </c>
      <c r="E43" s="17">
        <v>65.02573445760089</v>
      </c>
      <c r="F43" s="17">
        <v>6405.7901700000002</v>
      </c>
      <c r="G43" s="17">
        <v>0</v>
      </c>
    </row>
    <row r="44" spans="1:7" ht="13.5" customHeight="1" thickBot="1" x14ac:dyDescent="0.3">
      <c r="A44" s="16" t="s">
        <v>74</v>
      </c>
      <c r="B44" s="16" t="s">
        <v>99</v>
      </c>
      <c r="C44" s="17">
        <v>426525.70455999998</v>
      </c>
      <c r="D44" s="17">
        <v>5458.1032200000009</v>
      </c>
      <c r="E44" s="17">
        <v>1.2796657180674564</v>
      </c>
      <c r="F44" s="17">
        <v>5458.1032200000009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189191.92190000002</v>
      </c>
      <c r="D45" s="17">
        <v>3824.4018599999999</v>
      </c>
      <c r="E45" s="17">
        <v>2.0214403562227354</v>
      </c>
      <c r="F45" s="17">
        <v>3824.4018599999999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125002.78747</v>
      </c>
      <c r="D46" s="17">
        <v>2126.9155299999998</v>
      </c>
      <c r="E46" s="17">
        <v>1.7014944810814305</v>
      </c>
      <c r="F46" s="17">
        <v>2126.9155299999998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223317.95916</v>
      </c>
      <c r="D47" s="17">
        <v>1611.6665900000003</v>
      </c>
      <c r="E47" s="17">
        <v>0.72169143765338362</v>
      </c>
      <c r="F47" s="17">
        <v>918.46417000000008</v>
      </c>
      <c r="G47" s="17">
        <v>693.20242000000007</v>
      </c>
    </row>
    <row r="48" spans="1:7" ht="13.5" customHeight="1" thickBot="1" x14ac:dyDescent="0.3">
      <c r="A48" s="16" t="s">
        <v>82</v>
      </c>
      <c r="B48" s="16" t="s">
        <v>75</v>
      </c>
      <c r="C48" s="17">
        <v>12212.204760000001</v>
      </c>
      <c r="D48" s="17">
        <v>1332.1549399999999</v>
      </c>
      <c r="E48" s="17">
        <v>10.908390140684144</v>
      </c>
      <c r="F48" s="17">
        <v>826.5814499999999</v>
      </c>
      <c r="G48" s="17">
        <v>505.57348999999999</v>
      </c>
    </row>
    <row r="49" spans="1:7" ht="13.5" customHeight="1" thickBot="1" x14ac:dyDescent="0.3">
      <c r="A49" s="16" t="s">
        <v>84</v>
      </c>
      <c r="B49" s="16" t="s">
        <v>79</v>
      </c>
      <c r="C49" s="17">
        <v>407353.39961000002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227177.04269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25984.736530000002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11113.77815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66632.701329999996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8237.2565299999987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19283.860909999999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/>
      <c r="C56" s="17">
        <v>51873104.908480003</v>
      </c>
      <c r="D56" s="17">
        <v>16000927.65371</v>
      </c>
      <c r="E56" s="17">
        <v>30.846288615151384</v>
      </c>
      <c r="F56" s="17">
        <v>13971427.880580001</v>
      </c>
      <c r="G56" s="17">
        <v>2029499.7731300001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B38" sqref="B38"/>
    </sheetView>
  </sheetViews>
  <sheetFormatPr baseColWidth="10" defaultRowHeight="15" x14ac:dyDescent="0.25"/>
  <cols>
    <col min="1" max="1" width="3.7109375" style="28" customWidth="1"/>
    <col min="2" max="2" width="43.140625" style="28" bestFit="1" customWidth="1"/>
    <col min="3" max="3" width="13.7109375" style="28" bestFit="1" customWidth="1"/>
    <col min="4" max="4" width="18" style="28" bestFit="1" customWidth="1"/>
    <col min="5" max="5" width="14.7109375" style="28" bestFit="1" customWidth="1"/>
    <col min="6" max="6" width="13.5703125" style="28" bestFit="1" customWidth="1"/>
    <col min="7" max="7" width="14.42578125" style="28" customWidth="1"/>
    <col min="8" max="8" width="11.85546875" style="28" bestFit="1" customWidth="1"/>
    <col min="9" max="16384" width="11.42578125" style="28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29" t="s">
        <v>1</v>
      </c>
      <c r="D8" s="29" t="s">
        <v>2</v>
      </c>
      <c r="E8" s="29" t="s">
        <v>3</v>
      </c>
      <c r="F8" s="29" t="s">
        <v>4</v>
      </c>
      <c r="G8" s="29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10022954.947120002</v>
      </c>
      <c r="D9" s="17">
        <v>4009834.1983199995</v>
      </c>
      <c r="E9" s="17">
        <v>40.006507257345163</v>
      </c>
      <c r="F9" s="17">
        <v>3798843.3533699997</v>
      </c>
      <c r="G9" s="17">
        <v>210990.84495</v>
      </c>
    </row>
    <row r="10" spans="1:7" ht="13.5" customHeight="1" thickBot="1" x14ac:dyDescent="0.3">
      <c r="A10" s="16" t="s">
        <v>8</v>
      </c>
      <c r="B10" s="16" t="s">
        <v>9</v>
      </c>
      <c r="C10" s="17">
        <v>6936033.1677000001</v>
      </c>
      <c r="D10" s="17">
        <v>2179059.5805099998</v>
      </c>
      <c r="E10" s="17">
        <v>31.416510386045047</v>
      </c>
      <c r="F10" s="17">
        <v>2177168.1751799998</v>
      </c>
      <c r="G10" s="17">
        <v>1891.40533</v>
      </c>
    </row>
    <row r="11" spans="1:7" ht="13.5" customHeight="1" thickBot="1" x14ac:dyDescent="0.3">
      <c r="A11" s="16" t="s">
        <v>10</v>
      </c>
      <c r="B11" s="16" t="s">
        <v>11</v>
      </c>
      <c r="C11" s="17">
        <v>2599222.4122500001</v>
      </c>
      <c r="D11" s="17">
        <v>1416764.6513100001</v>
      </c>
      <c r="E11" s="17">
        <v>54.507249731029638</v>
      </c>
      <c r="F11" s="17">
        <v>1393218.1559900001</v>
      </c>
      <c r="G11" s="17">
        <v>23546.495320000002</v>
      </c>
    </row>
    <row r="12" spans="1:7" ht="13.5" customHeight="1" thickBot="1" x14ac:dyDescent="0.3">
      <c r="A12" s="16" t="s">
        <v>12</v>
      </c>
      <c r="B12" s="16" t="s">
        <v>13</v>
      </c>
      <c r="C12" s="17">
        <v>4782032.8523599999</v>
      </c>
      <c r="D12" s="17">
        <v>1290742.1676400001</v>
      </c>
      <c r="E12" s="17">
        <v>26.991495196504157</v>
      </c>
      <c r="F12" s="17">
        <v>1120043.0000100001</v>
      </c>
      <c r="G12" s="17">
        <v>170699.16762999998</v>
      </c>
    </row>
    <row r="13" spans="1:7" ht="13.5" customHeight="1" thickBot="1" x14ac:dyDescent="0.3">
      <c r="A13" s="16" t="s">
        <v>14</v>
      </c>
      <c r="B13" s="16" t="s">
        <v>21</v>
      </c>
      <c r="C13" s="17">
        <v>3569881.2150400002</v>
      </c>
      <c r="D13" s="17">
        <v>982888.37864000001</v>
      </c>
      <c r="E13" s="17">
        <v>27.532803458531514</v>
      </c>
      <c r="F13" s="17">
        <v>711494.86469000007</v>
      </c>
      <c r="G13" s="17">
        <v>271393.51394999999</v>
      </c>
    </row>
    <row r="14" spans="1:7" ht="13.5" customHeight="1" thickBot="1" x14ac:dyDescent="0.3">
      <c r="A14" s="16" t="s">
        <v>16</v>
      </c>
      <c r="B14" s="16" t="s">
        <v>17</v>
      </c>
      <c r="C14" s="17">
        <v>3640845.9524599998</v>
      </c>
      <c r="D14" s="17">
        <v>969327.89120000007</v>
      </c>
      <c r="E14" s="17">
        <v>26.623699652688053</v>
      </c>
      <c r="F14" s="17">
        <v>967466.58841000008</v>
      </c>
      <c r="G14" s="17">
        <v>1861.30279</v>
      </c>
    </row>
    <row r="15" spans="1:7" ht="13.5" customHeight="1" thickBot="1" x14ac:dyDescent="0.3">
      <c r="A15" s="16" t="s">
        <v>18</v>
      </c>
      <c r="B15" s="16" t="s">
        <v>19</v>
      </c>
      <c r="C15" s="17">
        <v>2189079.6867300002</v>
      </c>
      <c r="D15" s="17">
        <v>913553.46421999997</v>
      </c>
      <c r="E15" s="17">
        <v>41.732307405613284</v>
      </c>
      <c r="F15" s="17">
        <v>693745.75116999994</v>
      </c>
      <c r="G15" s="17">
        <v>219807.71305000002</v>
      </c>
    </row>
    <row r="16" spans="1:7" ht="13.5" customHeight="1" thickBot="1" x14ac:dyDescent="0.3">
      <c r="A16" s="16" t="s">
        <v>20</v>
      </c>
      <c r="B16" s="16" t="s">
        <v>15</v>
      </c>
      <c r="C16" s="17">
        <v>2709540.21196</v>
      </c>
      <c r="D16" s="17">
        <v>903479.98491</v>
      </c>
      <c r="E16" s="17">
        <v>33.344402158049157</v>
      </c>
      <c r="F16" s="17">
        <v>867576.67012000002</v>
      </c>
      <c r="G16" s="17">
        <v>35903.314789999997</v>
      </c>
    </row>
    <row r="17" spans="1:7" ht="13.5" customHeight="1" thickBot="1" x14ac:dyDescent="0.3">
      <c r="A17" s="16" t="s">
        <v>22</v>
      </c>
      <c r="B17" s="16" t="s">
        <v>25</v>
      </c>
      <c r="C17" s="17">
        <v>2670919.1236900003</v>
      </c>
      <c r="D17" s="17">
        <v>523949.20779999997</v>
      </c>
      <c r="E17" s="17">
        <v>19.616812922292439</v>
      </c>
      <c r="F17" s="17">
        <v>522864.58506999997</v>
      </c>
      <c r="G17" s="17">
        <v>1084.62273</v>
      </c>
    </row>
    <row r="18" spans="1:7" ht="13.5" customHeight="1" thickBot="1" x14ac:dyDescent="0.3">
      <c r="A18" s="16" t="s">
        <v>24</v>
      </c>
      <c r="B18" s="16" t="s">
        <v>23</v>
      </c>
      <c r="C18" s="17">
        <v>1313152.40527</v>
      </c>
      <c r="D18" s="17">
        <v>514643.57218999992</v>
      </c>
      <c r="E18" s="17">
        <v>39.191457908816226</v>
      </c>
      <c r="F18" s="17">
        <v>474888.26173999993</v>
      </c>
      <c r="G18" s="17">
        <v>39755.310450000004</v>
      </c>
    </row>
    <row r="19" spans="1:7" ht="13.5" customHeight="1" thickBot="1" x14ac:dyDescent="0.3">
      <c r="A19" s="16" t="s">
        <v>26</v>
      </c>
      <c r="B19" s="16" t="s">
        <v>27</v>
      </c>
      <c r="C19" s="17">
        <v>1281502.4130599999</v>
      </c>
      <c r="D19" s="17">
        <v>363569.09691000002</v>
      </c>
      <c r="E19" s="17">
        <v>28.37053549059355</v>
      </c>
      <c r="F19" s="17">
        <v>22528.942899999998</v>
      </c>
      <c r="G19" s="17">
        <v>341040.15401</v>
      </c>
    </row>
    <row r="20" spans="1:7" ht="13.5" customHeight="1" thickBot="1" x14ac:dyDescent="0.3">
      <c r="A20" s="16" t="s">
        <v>28</v>
      </c>
      <c r="B20" s="16" t="s">
        <v>31</v>
      </c>
      <c r="C20" s="17">
        <v>1147960.6834</v>
      </c>
      <c r="D20" s="17">
        <v>354126.07740000001</v>
      </c>
      <c r="E20" s="17">
        <v>30.848275774668398</v>
      </c>
      <c r="F20" s="17">
        <v>352059.74205</v>
      </c>
      <c r="G20" s="17">
        <v>2066.3353500000003</v>
      </c>
    </row>
    <row r="21" spans="1:7" ht="13.5" customHeight="1" thickBot="1" x14ac:dyDescent="0.3">
      <c r="A21" s="16" t="s">
        <v>30</v>
      </c>
      <c r="B21" s="16" t="s">
        <v>29</v>
      </c>
      <c r="C21" s="17">
        <v>744605.24019000004</v>
      </c>
      <c r="D21" s="17">
        <v>333467.16449</v>
      </c>
      <c r="E21" s="17">
        <v>44.784423542991661</v>
      </c>
      <c r="F21" s="17">
        <v>99378.531730000002</v>
      </c>
      <c r="G21" s="17">
        <v>234088.63275999998</v>
      </c>
    </row>
    <row r="22" spans="1:7" ht="13.5" customHeight="1" thickBot="1" x14ac:dyDescent="0.3">
      <c r="A22" s="16" t="s">
        <v>32</v>
      </c>
      <c r="B22" s="16" t="s">
        <v>35</v>
      </c>
      <c r="C22" s="17">
        <v>433902.97237000003</v>
      </c>
      <c r="D22" s="17">
        <v>319955.65982999996</v>
      </c>
      <c r="E22" s="17">
        <v>73.738987793143224</v>
      </c>
      <c r="F22" s="17">
        <v>319955.65982999996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546803.33750999998</v>
      </c>
      <c r="D23" s="17">
        <v>266435.76098000002</v>
      </c>
      <c r="E23" s="17">
        <v>48.726067070709391</v>
      </c>
      <c r="F23" s="17">
        <v>173286.18031</v>
      </c>
      <c r="G23" s="17">
        <v>93149.580669999996</v>
      </c>
    </row>
    <row r="24" spans="1:7" ht="13.5" customHeight="1" thickBot="1" x14ac:dyDescent="0.3">
      <c r="A24" s="16" t="s">
        <v>36</v>
      </c>
      <c r="B24" s="16" t="s">
        <v>51</v>
      </c>
      <c r="C24" s="17">
        <v>449092.81618000002</v>
      </c>
      <c r="D24" s="17">
        <v>100146.46520000001</v>
      </c>
      <c r="E24" s="17">
        <v>22.299725489231719</v>
      </c>
      <c r="F24" s="17">
        <v>72868.700169999996</v>
      </c>
      <c r="G24" s="17">
        <v>27277.765030000002</v>
      </c>
    </row>
    <row r="25" spans="1:7" ht="13.5" customHeight="1" thickBot="1" x14ac:dyDescent="0.3">
      <c r="A25" s="16" t="s">
        <v>38</v>
      </c>
      <c r="B25" s="16" t="s">
        <v>41</v>
      </c>
      <c r="C25" s="17">
        <v>696429.88738999993</v>
      </c>
      <c r="D25" s="17">
        <v>96083.795929999993</v>
      </c>
      <c r="E25" s="17">
        <v>13.796621550819971</v>
      </c>
      <c r="F25" s="17">
        <v>28381.152969999999</v>
      </c>
      <c r="G25" s="17">
        <v>67702.642959999997</v>
      </c>
    </row>
    <row r="26" spans="1:7" ht="13.5" customHeight="1" thickBot="1" x14ac:dyDescent="0.3">
      <c r="A26" s="16" t="s">
        <v>40</v>
      </c>
      <c r="B26" s="16" t="s">
        <v>49</v>
      </c>
      <c r="C26" s="17">
        <v>261968.94300999999</v>
      </c>
      <c r="D26" s="17">
        <v>82561.472169999994</v>
      </c>
      <c r="E26" s="17">
        <v>31.515748096463643</v>
      </c>
      <c r="F26" s="17">
        <v>52151.607889999999</v>
      </c>
      <c r="G26" s="17">
        <v>30409.864280000002</v>
      </c>
    </row>
    <row r="27" spans="1:7" ht="13.5" customHeight="1" thickBot="1" x14ac:dyDescent="0.3">
      <c r="A27" s="16" t="s">
        <v>42</v>
      </c>
      <c r="B27" s="16" t="s">
        <v>37</v>
      </c>
      <c r="C27" s="17">
        <v>836501.56803999993</v>
      </c>
      <c r="D27" s="17">
        <v>68674.02953</v>
      </c>
      <c r="E27" s="17">
        <v>8.2096713447781777</v>
      </c>
      <c r="F27" s="17">
        <v>40642.701489999999</v>
      </c>
      <c r="G27" s="17">
        <v>28031.32804</v>
      </c>
    </row>
    <row r="28" spans="1:7" ht="13.5" customHeight="1" thickBot="1" x14ac:dyDescent="0.3">
      <c r="A28" s="16" t="s">
        <v>44</v>
      </c>
      <c r="B28" s="16" t="s">
        <v>47</v>
      </c>
      <c r="C28" s="17">
        <v>285828.21256000001</v>
      </c>
      <c r="D28" s="17">
        <v>66974.520709999997</v>
      </c>
      <c r="E28" s="17">
        <v>23.431738984107788</v>
      </c>
      <c r="F28" s="17">
        <v>18841.634509999996</v>
      </c>
      <c r="G28" s="17">
        <v>48132.886200000001</v>
      </c>
    </row>
    <row r="29" spans="1:7" ht="13.5" customHeight="1" thickBot="1" x14ac:dyDescent="0.3">
      <c r="A29" s="16" t="s">
        <v>46</v>
      </c>
      <c r="B29" s="16" t="s">
        <v>39</v>
      </c>
      <c r="C29" s="17">
        <v>178186.75633</v>
      </c>
      <c r="D29" s="17">
        <v>60787.174999999996</v>
      </c>
      <c r="E29" s="17">
        <v>34.114305828331474</v>
      </c>
      <c r="F29" s="17">
        <v>11815.224340000001</v>
      </c>
      <c r="G29" s="17">
        <v>48971.950659999995</v>
      </c>
    </row>
    <row r="30" spans="1:7" ht="13.5" customHeight="1" thickBot="1" x14ac:dyDescent="0.3">
      <c r="A30" s="16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16" t="s">
        <v>50</v>
      </c>
      <c r="B31" s="16" t="s">
        <v>45</v>
      </c>
      <c r="C31" s="17">
        <v>371065.62176999997</v>
      </c>
      <c r="D31" s="17">
        <v>43959.52564</v>
      </c>
      <c r="E31" s="17">
        <v>11.846833298733268</v>
      </c>
      <c r="F31" s="17">
        <v>23150.876270000004</v>
      </c>
      <c r="G31" s="17">
        <v>20808.649369999996</v>
      </c>
    </row>
    <row r="32" spans="1:7" ht="13.5" customHeight="1" thickBot="1" x14ac:dyDescent="0.3">
      <c r="A32" s="16" t="s">
        <v>52</v>
      </c>
      <c r="B32" s="16" t="s">
        <v>53</v>
      </c>
      <c r="C32" s="17">
        <v>76798.045910000001</v>
      </c>
      <c r="D32" s="17">
        <v>33512.260560000002</v>
      </c>
      <c r="E32" s="17">
        <v>43.636866228696988</v>
      </c>
      <c r="F32" s="17">
        <v>12375.345029999999</v>
      </c>
      <c r="G32" s="17">
        <v>21136.915530000002</v>
      </c>
    </row>
    <row r="33" spans="1:7" ht="13.5" customHeight="1" thickBot="1" x14ac:dyDescent="0.3">
      <c r="A33" s="16" t="s">
        <v>54</v>
      </c>
      <c r="B33" s="16" t="s">
        <v>60</v>
      </c>
      <c r="C33" s="17">
        <v>50142.228579999995</v>
      </c>
      <c r="D33" s="17">
        <v>22060.687640000004</v>
      </c>
      <c r="E33" s="17">
        <v>43.996224868232623</v>
      </c>
      <c r="F33" s="17">
        <v>7392.8562000000002</v>
      </c>
      <c r="G33" s="17">
        <v>14667.831440000002</v>
      </c>
    </row>
    <row r="34" spans="1:7" ht="13.5" customHeight="1" thickBot="1" x14ac:dyDescent="0.3">
      <c r="A34" s="16" t="s">
        <v>55</v>
      </c>
      <c r="B34" s="16" t="s">
        <v>58</v>
      </c>
      <c r="C34" s="17">
        <v>440192.14698000002</v>
      </c>
      <c r="D34" s="17">
        <v>21432.276490000004</v>
      </c>
      <c r="E34" s="17">
        <v>4.8688457159081882</v>
      </c>
      <c r="F34" s="17">
        <v>20574.694740000003</v>
      </c>
      <c r="G34" s="17">
        <v>857.58175000000006</v>
      </c>
    </row>
    <row r="35" spans="1:7" ht="13.5" customHeight="1" thickBot="1" x14ac:dyDescent="0.3">
      <c r="A35" s="16" t="s">
        <v>57</v>
      </c>
      <c r="B35" s="16" t="s">
        <v>69</v>
      </c>
      <c r="C35" s="17">
        <v>103003.20239000001</v>
      </c>
      <c r="D35" s="17">
        <v>20845.88609</v>
      </c>
      <c r="E35" s="17">
        <v>20.238095133267244</v>
      </c>
      <c r="F35" s="17">
        <v>20845.88609</v>
      </c>
      <c r="G35" s="17">
        <v>0</v>
      </c>
    </row>
    <row r="36" spans="1:7" ht="13.5" customHeight="1" thickBot="1" x14ac:dyDescent="0.3">
      <c r="A36" s="16" t="s">
        <v>59</v>
      </c>
      <c r="B36" s="16" t="s">
        <v>56</v>
      </c>
      <c r="C36" s="17">
        <v>75463.247790000009</v>
      </c>
      <c r="D36" s="17">
        <v>19155.510820000003</v>
      </c>
      <c r="E36" s="17">
        <v>25.383893989437318</v>
      </c>
      <c r="F36" s="17">
        <v>12240.088220000001</v>
      </c>
      <c r="G36" s="17">
        <v>6915.4225999999999</v>
      </c>
    </row>
    <row r="37" spans="1:7" ht="13.5" customHeight="1" thickBot="1" x14ac:dyDescent="0.3">
      <c r="A37" s="16" t="s">
        <v>61</v>
      </c>
      <c r="B37" s="16" t="s">
        <v>102</v>
      </c>
      <c r="C37" s="17">
        <v>251569.04621</v>
      </c>
      <c r="D37" s="17">
        <v>15758.152470000001</v>
      </c>
      <c r="E37" s="17">
        <v>6.2639472969364087</v>
      </c>
      <c r="F37" s="17">
        <v>15375.663480000001</v>
      </c>
      <c r="G37" s="17">
        <v>382.48899</v>
      </c>
    </row>
    <row r="38" spans="1:7" ht="13.5" customHeight="1" thickBot="1" x14ac:dyDescent="0.3">
      <c r="A38" s="16" t="s">
        <v>63</v>
      </c>
      <c r="B38" s="16" t="s">
        <v>62</v>
      </c>
      <c r="C38" s="17">
        <v>380330.78717999998</v>
      </c>
      <c r="D38" s="17">
        <v>15218.748310000001</v>
      </c>
      <c r="E38" s="17">
        <v>4.0014505327956504</v>
      </c>
      <c r="F38" s="17">
        <v>992.43525999999997</v>
      </c>
      <c r="G38" s="17">
        <v>14226.313050000001</v>
      </c>
    </row>
    <row r="39" spans="1:7" ht="13.5" customHeight="1" thickBot="1" x14ac:dyDescent="0.3">
      <c r="A39" s="16" t="s">
        <v>65</v>
      </c>
      <c r="B39" s="16" t="s">
        <v>108</v>
      </c>
      <c r="C39" s="17">
        <v>52873.136250000003</v>
      </c>
      <c r="D39" s="17">
        <v>9485.5621900000006</v>
      </c>
      <c r="E39" s="17">
        <v>17.940229883753112</v>
      </c>
      <c r="F39" s="17">
        <v>3634.9772400000002</v>
      </c>
      <c r="G39" s="17">
        <v>5850.5849500000004</v>
      </c>
    </row>
    <row r="40" spans="1:7" ht="13.5" customHeight="1" thickBot="1" x14ac:dyDescent="0.3">
      <c r="A40" s="16" t="s">
        <v>66</v>
      </c>
      <c r="B40" s="16" t="s">
        <v>100</v>
      </c>
      <c r="C40" s="17">
        <v>58171.911039999999</v>
      </c>
      <c r="D40" s="17">
        <v>8250.4253099999987</v>
      </c>
      <c r="E40" s="17">
        <v>14.182833540274903</v>
      </c>
      <c r="F40" s="17">
        <v>137.91177999999999</v>
      </c>
      <c r="G40" s="17">
        <v>8112.5135299999993</v>
      </c>
    </row>
    <row r="41" spans="1:7" ht="13.5" customHeight="1" thickBot="1" x14ac:dyDescent="0.3">
      <c r="A41" s="16" t="s">
        <v>68</v>
      </c>
      <c r="B41" s="16" t="s">
        <v>73</v>
      </c>
      <c r="C41" s="17">
        <v>242943.83986000001</v>
      </c>
      <c r="D41" s="17">
        <v>7937.9090299999989</v>
      </c>
      <c r="E41" s="17">
        <v>3.267384361165254</v>
      </c>
      <c r="F41" s="17">
        <v>7937.9090299999989</v>
      </c>
      <c r="G41" s="17">
        <v>0</v>
      </c>
    </row>
    <row r="42" spans="1:7" ht="13.5" customHeight="1" thickBot="1" x14ac:dyDescent="0.3">
      <c r="A42" s="16" t="s">
        <v>70</v>
      </c>
      <c r="B42" s="16" t="s">
        <v>85</v>
      </c>
      <c r="C42" s="17">
        <v>73934.852910000001</v>
      </c>
      <c r="D42" s="17">
        <v>7525.5829800000001</v>
      </c>
      <c r="E42" s="17">
        <v>10.178667683508886</v>
      </c>
      <c r="F42" s="17">
        <v>142.33104</v>
      </c>
      <c r="G42" s="17">
        <v>7383.2519400000001</v>
      </c>
    </row>
    <row r="43" spans="1:7" ht="13.5" customHeight="1" thickBot="1" x14ac:dyDescent="0.3">
      <c r="A43" s="16" t="s">
        <v>72</v>
      </c>
      <c r="B43" s="16" t="s">
        <v>99</v>
      </c>
      <c r="C43" s="17">
        <v>427729.66939</v>
      </c>
      <c r="D43" s="17">
        <v>5441.0257300000003</v>
      </c>
      <c r="E43" s="17">
        <v>1.2720711513324841</v>
      </c>
      <c r="F43" s="17">
        <v>5441.0257300000003</v>
      </c>
      <c r="G43" s="17">
        <v>0</v>
      </c>
    </row>
    <row r="44" spans="1:7" ht="13.5" customHeight="1" thickBot="1" x14ac:dyDescent="0.3">
      <c r="A44" s="16" t="s">
        <v>74</v>
      </c>
      <c r="B44" s="16" t="s">
        <v>71</v>
      </c>
      <c r="C44" s="17">
        <v>8169.0854099999988</v>
      </c>
      <c r="D44" s="17">
        <v>4828.6829600000001</v>
      </c>
      <c r="E44" s="17">
        <v>59.109223586878876</v>
      </c>
      <c r="F44" s="17">
        <v>4828.6829600000001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187971.42691000001</v>
      </c>
      <c r="D45" s="17">
        <v>3821.2369399999998</v>
      </c>
      <c r="E45" s="17">
        <v>2.0328818069937795</v>
      </c>
      <c r="F45" s="17">
        <v>3821.2369399999998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140706.37542</v>
      </c>
      <c r="D46" s="17">
        <v>2126.9155299999998</v>
      </c>
      <c r="E46" s="17">
        <v>1.5115985495691193</v>
      </c>
      <c r="F46" s="17">
        <v>2126.9155299999998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224746.56862000001</v>
      </c>
      <c r="D47" s="17">
        <v>1662.7827500000001</v>
      </c>
      <c r="E47" s="17">
        <v>0.73984789187657063</v>
      </c>
      <c r="F47" s="17">
        <v>972.18123000000003</v>
      </c>
      <c r="G47" s="17">
        <v>690.60152000000005</v>
      </c>
    </row>
    <row r="48" spans="1:7" ht="13.5" customHeight="1" thickBot="1" x14ac:dyDescent="0.3">
      <c r="A48" s="16" t="s">
        <v>82</v>
      </c>
      <c r="B48" s="16" t="s">
        <v>75</v>
      </c>
      <c r="C48" s="17">
        <v>11890.32424</v>
      </c>
      <c r="D48" s="17">
        <v>1325.7373</v>
      </c>
      <c r="E48" s="17">
        <v>11.149715291531866</v>
      </c>
      <c r="F48" s="17">
        <v>824.82105000000001</v>
      </c>
      <c r="G48" s="17">
        <v>500.91624999999999</v>
      </c>
    </row>
    <row r="49" spans="1:7" ht="13.5" customHeight="1" thickBot="1" x14ac:dyDescent="0.3">
      <c r="A49" s="16" t="s">
        <v>84</v>
      </c>
      <c r="B49" s="16" t="s">
        <v>79</v>
      </c>
      <c r="C49" s="17">
        <v>388189.94839999999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210366.69159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26167.501040000003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10779.78774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62925.958079999997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7256.3029200000001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19971.036640000002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 t="s">
        <v>116</v>
      </c>
      <c r="C56" s="17">
        <v>51557031.885919996</v>
      </c>
      <c r="D56" s="17">
        <v>16121680.310390001</v>
      </c>
      <c r="E56" s="17">
        <v>31.269605174445203</v>
      </c>
      <c r="F56" s="17">
        <v>14083134.509030001</v>
      </c>
      <c r="G56" s="17">
        <v>2038545.8013599999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B8" sqref="B8:G55"/>
    </sheetView>
  </sheetViews>
  <sheetFormatPr baseColWidth="10" defaultRowHeight="15" x14ac:dyDescent="0.25"/>
  <cols>
    <col min="1" max="1" width="3.7109375" style="30" customWidth="1"/>
    <col min="2" max="2" width="43.140625" style="30" bestFit="1" customWidth="1"/>
    <col min="3" max="3" width="13.7109375" style="30" bestFit="1" customWidth="1"/>
    <col min="4" max="4" width="18" style="30" bestFit="1" customWidth="1"/>
    <col min="5" max="5" width="14.7109375" style="30" bestFit="1" customWidth="1"/>
    <col min="6" max="6" width="13.5703125" style="30" bestFit="1" customWidth="1"/>
    <col min="7" max="7" width="14.42578125" style="30" customWidth="1"/>
    <col min="8" max="8" width="11.85546875" style="30" bestFit="1" customWidth="1"/>
    <col min="9" max="16384" width="11.42578125" style="3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31" t="s">
        <v>1</v>
      </c>
      <c r="D8" s="31" t="s">
        <v>2</v>
      </c>
      <c r="E8" s="31" t="s">
        <v>3</v>
      </c>
      <c r="F8" s="31" t="s">
        <v>4</v>
      </c>
      <c r="G8" s="31" t="s">
        <v>5</v>
      </c>
    </row>
    <row r="9" spans="1:7" ht="13.5" customHeight="1" thickBot="1" x14ac:dyDescent="0.3">
      <c r="A9" s="16" t="s">
        <v>6</v>
      </c>
      <c r="B9" s="32" t="s">
        <v>7</v>
      </c>
      <c r="C9" s="17">
        <v>10087557.32574</v>
      </c>
      <c r="D9" s="17">
        <v>4030696.4492900004</v>
      </c>
      <c r="E9" s="17">
        <v>39.957110717031966</v>
      </c>
      <c r="F9" s="17">
        <v>3821609.5721300002</v>
      </c>
      <c r="G9" s="17">
        <v>209086.87716</v>
      </c>
    </row>
    <row r="10" spans="1:7" ht="13.5" customHeight="1" thickBot="1" x14ac:dyDescent="0.3">
      <c r="A10" s="16" t="s">
        <v>8</v>
      </c>
      <c r="B10" s="32" t="s">
        <v>9</v>
      </c>
      <c r="C10" s="17">
        <v>6941932.5424499996</v>
      </c>
      <c r="D10" s="17">
        <v>2176010.7461399999</v>
      </c>
      <c r="E10" s="17">
        <v>31.345892989216885</v>
      </c>
      <c r="F10" s="17">
        <v>2174181.2111</v>
      </c>
      <c r="G10" s="17">
        <v>1829.53504</v>
      </c>
    </row>
    <row r="11" spans="1:7" ht="13.5" customHeight="1" thickBot="1" x14ac:dyDescent="0.3">
      <c r="A11" s="16" t="s">
        <v>10</v>
      </c>
      <c r="B11" s="32" t="s">
        <v>11</v>
      </c>
      <c r="C11" s="17">
        <v>2622666.8918099999</v>
      </c>
      <c r="D11" s="17">
        <v>1433030.8205199998</v>
      </c>
      <c r="E11" s="17">
        <v>54.640214698825595</v>
      </c>
      <c r="F11" s="17">
        <v>1409539.2918399998</v>
      </c>
      <c r="G11" s="17">
        <v>23491.528679999999</v>
      </c>
    </row>
    <row r="12" spans="1:7" ht="13.5" customHeight="1" thickBot="1" x14ac:dyDescent="0.3">
      <c r="A12" s="16" t="s">
        <v>12</v>
      </c>
      <c r="B12" s="32" t="s">
        <v>13</v>
      </c>
      <c r="C12" s="17">
        <v>4771879.7949599996</v>
      </c>
      <c r="D12" s="17">
        <v>1298775.9760400001</v>
      </c>
      <c r="E12" s="17">
        <v>27.2172819066346</v>
      </c>
      <c r="F12" s="17">
        <v>1130693.37925</v>
      </c>
      <c r="G12" s="17">
        <v>168082.59678999998</v>
      </c>
    </row>
    <row r="13" spans="1:7" ht="13.5" customHeight="1" thickBot="1" x14ac:dyDescent="0.3">
      <c r="A13" s="16" t="s">
        <v>14</v>
      </c>
      <c r="B13" s="32" t="s">
        <v>21</v>
      </c>
      <c r="C13" s="17">
        <v>3513133.0633700001</v>
      </c>
      <c r="D13" s="17">
        <v>984063.04637000011</v>
      </c>
      <c r="E13" s="17">
        <v>28.010981326907952</v>
      </c>
      <c r="F13" s="17">
        <v>714084.67910000007</v>
      </c>
      <c r="G13" s="17">
        <v>269978.36726999999</v>
      </c>
    </row>
    <row r="14" spans="1:7" ht="13.5" customHeight="1" thickBot="1" x14ac:dyDescent="0.3">
      <c r="A14" s="16" t="s">
        <v>16</v>
      </c>
      <c r="B14" s="32" t="s">
        <v>17</v>
      </c>
      <c r="C14" s="17">
        <v>3627527.30516</v>
      </c>
      <c r="D14" s="17">
        <v>981846.51332999987</v>
      </c>
      <c r="E14" s="17">
        <v>27.066550593109689</v>
      </c>
      <c r="F14" s="17">
        <v>979768.28889999993</v>
      </c>
      <c r="G14" s="17">
        <v>2078.2244299999998</v>
      </c>
    </row>
    <row r="15" spans="1:7" ht="13.5" customHeight="1" thickBot="1" x14ac:dyDescent="0.3">
      <c r="A15" s="16" t="s">
        <v>18</v>
      </c>
      <c r="B15" s="32" t="s">
        <v>19</v>
      </c>
      <c r="C15" s="17">
        <v>2182115.3642100003</v>
      </c>
      <c r="D15" s="17">
        <v>918597.64191999997</v>
      </c>
      <c r="E15" s="17">
        <v>42.096657994641063</v>
      </c>
      <c r="F15" s="17">
        <v>701135.56230999995</v>
      </c>
      <c r="G15" s="17">
        <v>217462.07961000002</v>
      </c>
    </row>
    <row r="16" spans="1:7" ht="13.5" customHeight="1" thickBot="1" x14ac:dyDescent="0.3">
      <c r="A16" s="16" t="s">
        <v>20</v>
      </c>
      <c r="B16" s="32" t="s">
        <v>15</v>
      </c>
      <c r="C16" s="17">
        <v>2807552.7023</v>
      </c>
      <c r="D16" s="17">
        <v>913608.45334999997</v>
      </c>
      <c r="E16" s="17">
        <v>32.541097184090425</v>
      </c>
      <c r="F16" s="17">
        <v>877884.26862999995</v>
      </c>
      <c r="G16" s="17">
        <v>35724.184719999997</v>
      </c>
    </row>
    <row r="17" spans="1:7" ht="13.5" customHeight="1" thickBot="1" x14ac:dyDescent="0.3">
      <c r="A17" s="16" t="s">
        <v>22</v>
      </c>
      <c r="B17" s="32" t="s">
        <v>25</v>
      </c>
      <c r="C17" s="17">
        <v>2673992.1571799996</v>
      </c>
      <c r="D17" s="17">
        <v>534091.68567000004</v>
      </c>
      <c r="E17" s="17">
        <v>19.973569639533078</v>
      </c>
      <c r="F17" s="17">
        <v>533215.37756000005</v>
      </c>
      <c r="G17" s="17">
        <v>876.30810999999994</v>
      </c>
    </row>
    <row r="18" spans="1:7" ht="13.5" customHeight="1" thickBot="1" x14ac:dyDescent="0.3">
      <c r="A18" s="16" t="s">
        <v>24</v>
      </c>
      <c r="B18" s="32" t="s">
        <v>23</v>
      </c>
      <c r="C18" s="17">
        <v>1315693.3101900001</v>
      </c>
      <c r="D18" s="17">
        <v>517684.13839999994</v>
      </c>
      <c r="E18" s="17">
        <v>39.346870155115468</v>
      </c>
      <c r="F18" s="17">
        <v>477876.00921999995</v>
      </c>
      <c r="G18" s="17">
        <v>39808.129179999996</v>
      </c>
    </row>
    <row r="19" spans="1:7" ht="13.5" customHeight="1" thickBot="1" x14ac:dyDescent="0.3">
      <c r="A19" s="16" t="s">
        <v>26</v>
      </c>
      <c r="B19" s="32" t="s">
        <v>27</v>
      </c>
      <c r="C19" s="17">
        <v>1280255.3599100001</v>
      </c>
      <c r="D19" s="17">
        <v>365749.82732000004</v>
      </c>
      <c r="E19" s="17">
        <v>28.568505844467751</v>
      </c>
      <c r="F19" s="17">
        <v>22543.438340000001</v>
      </c>
      <c r="G19" s="17">
        <v>343206.38898000005</v>
      </c>
    </row>
    <row r="20" spans="1:7" ht="13.5" customHeight="1" thickBot="1" x14ac:dyDescent="0.3">
      <c r="A20" s="16" t="s">
        <v>28</v>
      </c>
      <c r="B20" s="32" t="s">
        <v>31</v>
      </c>
      <c r="C20" s="17">
        <v>1145755.0422</v>
      </c>
      <c r="D20" s="17">
        <v>356189.88799000002</v>
      </c>
      <c r="E20" s="17">
        <v>31.087787081090973</v>
      </c>
      <c r="F20" s="17">
        <v>354142.28388</v>
      </c>
      <c r="G20" s="17">
        <v>2047.60411</v>
      </c>
    </row>
    <row r="21" spans="1:7" ht="13.5" customHeight="1" thickBot="1" x14ac:dyDescent="0.3">
      <c r="A21" s="16" t="s">
        <v>30</v>
      </c>
      <c r="B21" s="32" t="s">
        <v>29</v>
      </c>
      <c r="C21" s="17">
        <v>751892.66691999999</v>
      </c>
      <c r="D21" s="17">
        <v>339787.29042999994</v>
      </c>
      <c r="E21" s="17">
        <v>45.190930219053818</v>
      </c>
      <c r="F21" s="17">
        <v>99895.271509999991</v>
      </c>
      <c r="G21" s="17">
        <v>239892.01891999997</v>
      </c>
    </row>
    <row r="22" spans="1:7" ht="13.5" customHeight="1" thickBot="1" x14ac:dyDescent="0.3">
      <c r="A22" s="16" t="s">
        <v>32</v>
      </c>
      <c r="B22" s="32" t="s">
        <v>35</v>
      </c>
      <c r="C22" s="17">
        <v>438100.17418000003</v>
      </c>
      <c r="D22" s="17">
        <v>323203.09661000001</v>
      </c>
      <c r="E22" s="17">
        <v>73.773788658026689</v>
      </c>
      <c r="F22" s="17">
        <v>323203.09661000001</v>
      </c>
      <c r="G22" s="17">
        <v>0</v>
      </c>
    </row>
    <row r="23" spans="1:7" ht="13.5" customHeight="1" thickBot="1" x14ac:dyDescent="0.3">
      <c r="A23" s="16" t="s">
        <v>34</v>
      </c>
      <c r="B23" s="32" t="s">
        <v>33</v>
      </c>
      <c r="C23" s="17">
        <v>539839.80498999998</v>
      </c>
      <c r="D23" s="17">
        <v>262329.83025</v>
      </c>
      <c r="E23" s="17">
        <v>48.594013969544058</v>
      </c>
      <c r="F23" s="17">
        <v>171795.06978999998</v>
      </c>
      <c r="G23" s="17">
        <v>90534.76045999999</v>
      </c>
    </row>
    <row r="24" spans="1:7" ht="13.5" customHeight="1" thickBot="1" x14ac:dyDescent="0.3">
      <c r="A24" s="16" t="s">
        <v>36</v>
      </c>
      <c r="B24" s="32" t="s">
        <v>51</v>
      </c>
      <c r="C24" s="17">
        <v>468899.22012999997</v>
      </c>
      <c r="D24" s="17">
        <v>102156.55993</v>
      </c>
      <c r="E24" s="17">
        <v>21.786464029877809</v>
      </c>
      <c r="F24" s="17">
        <v>74590.026110000006</v>
      </c>
      <c r="G24" s="17">
        <v>27566.533820000001</v>
      </c>
    </row>
    <row r="25" spans="1:7" ht="13.5" customHeight="1" thickBot="1" x14ac:dyDescent="0.3">
      <c r="A25" s="16" t="s">
        <v>38</v>
      </c>
      <c r="B25" s="32" t="s">
        <v>41</v>
      </c>
      <c r="C25" s="17">
        <v>695908.99890000001</v>
      </c>
      <c r="D25" s="17">
        <v>97171.024879999997</v>
      </c>
      <c r="E25" s="17">
        <v>13.963179817130541</v>
      </c>
      <c r="F25" s="17">
        <v>29061.50547</v>
      </c>
      <c r="G25" s="17">
        <v>68109.519409999994</v>
      </c>
    </row>
    <row r="26" spans="1:7" ht="13.5" customHeight="1" thickBot="1" x14ac:dyDescent="0.3">
      <c r="A26" s="16" t="s">
        <v>40</v>
      </c>
      <c r="B26" s="32" t="s">
        <v>49</v>
      </c>
      <c r="C26" s="17">
        <v>250941.06578999999</v>
      </c>
      <c r="D26" s="17">
        <v>84076.426359999998</v>
      </c>
      <c r="E26" s="17">
        <v>33.504450973504412</v>
      </c>
      <c r="F26" s="17">
        <v>53619.570240000001</v>
      </c>
      <c r="G26" s="17">
        <v>30456.85612</v>
      </c>
    </row>
    <row r="27" spans="1:7" ht="13.5" customHeight="1" thickBot="1" x14ac:dyDescent="0.3">
      <c r="A27" s="16" t="s">
        <v>42</v>
      </c>
      <c r="B27" s="32" t="s">
        <v>37</v>
      </c>
      <c r="C27" s="17">
        <v>842747.70570000005</v>
      </c>
      <c r="D27" s="17">
        <v>68270.819970000011</v>
      </c>
      <c r="E27" s="17">
        <v>8.1009796298754857</v>
      </c>
      <c r="F27" s="17">
        <v>40368.345630000003</v>
      </c>
      <c r="G27" s="17">
        <v>27902.474340000001</v>
      </c>
    </row>
    <row r="28" spans="1:7" ht="13.5" customHeight="1" thickBot="1" x14ac:dyDescent="0.3">
      <c r="A28" s="16" t="s">
        <v>44</v>
      </c>
      <c r="B28" s="32" t="s">
        <v>47</v>
      </c>
      <c r="C28" s="17">
        <v>283041.59431999997</v>
      </c>
      <c r="D28" s="17">
        <v>64940.559780000003</v>
      </c>
      <c r="E28" s="17">
        <v>22.943822068278692</v>
      </c>
      <c r="F28" s="17">
        <v>18429.173759999998</v>
      </c>
      <c r="G28" s="17">
        <v>46511.386020000005</v>
      </c>
    </row>
    <row r="29" spans="1:7" ht="13.5" customHeight="1" thickBot="1" x14ac:dyDescent="0.3">
      <c r="A29" s="16" t="s">
        <v>46</v>
      </c>
      <c r="B29" s="32" t="s">
        <v>39</v>
      </c>
      <c r="C29" s="17">
        <v>175121.63597</v>
      </c>
      <c r="D29" s="17">
        <v>60050.366630000004</v>
      </c>
      <c r="E29" s="17">
        <v>34.290661058172844</v>
      </c>
      <c r="F29" s="17">
        <v>11483.120859999999</v>
      </c>
      <c r="G29" s="17">
        <v>48567.245770000001</v>
      </c>
    </row>
    <row r="30" spans="1:7" ht="13.5" customHeight="1" thickBot="1" x14ac:dyDescent="0.3">
      <c r="A30" s="16" t="s">
        <v>48</v>
      </c>
      <c r="B30" s="32" t="s">
        <v>43</v>
      </c>
      <c r="C30" s="17">
        <v>237915.71200999999</v>
      </c>
      <c r="D30" s="17">
        <v>45001.461179999998</v>
      </c>
      <c r="E30" s="17">
        <v>18.914875692660647</v>
      </c>
      <c r="F30" s="17">
        <v>15842.5471</v>
      </c>
      <c r="G30" s="17">
        <v>29158.914080000002</v>
      </c>
    </row>
    <row r="31" spans="1:7" ht="13.5" customHeight="1" thickBot="1" x14ac:dyDescent="0.3">
      <c r="A31" s="16" t="s">
        <v>50</v>
      </c>
      <c r="B31" s="32" t="s">
        <v>45</v>
      </c>
      <c r="C31" s="17">
        <v>376180.18030000001</v>
      </c>
      <c r="D31" s="17">
        <v>43759.744349999994</v>
      </c>
      <c r="E31" s="17">
        <v>11.632655477782489</v>
      </c>
      <c r="F31" s="17">
        <v>23094.609559999997</v>
      </c>
      <c r="G31" s="17">
        <v>20665.13479</v>
      </c>
    </row>
    <row r="32" spans="1:7" ht="13.5" customHeight="1" thickBot="1" x14ac:dyDescent="0.3">
      <c r="A32" s="16" t="s">
        <v>52</v>
      </c>
      <c r="B32" s="32" t="s">
        <v>53</v>
      </c>
      <c r="C32" s="17">
        <v>75765.367129999999</v>
      </c>
      <c r="D32" s="17">
        <v>33073.130680000002</v>
      </c>
      <c r="E32" s="17">
        <v>43.652043054516383</v>
      </c>
      <c r="F32" s="17">
        <v>12194.106970000001</v>
      </c>
      <c r="G32" s="17">
        <v>20879.023710000001</v>
      </c>
    </row>
    <row r="33" spans="1:7" ht="13.5" customHeight="1" thickBot="1" x14ac:dyDescent="0.3">
      <c r="A33" s="16" t="s">
        <v>54</v>
      </c>
      <c r="B33" s="32" t="s">
        <v>69</v>
      </c>
      <c r="C33" s="17">
        <v>108890.73976000001</v>
      </c>
      <c r="D33" s="17">
        <v>27470.171999999999</v>
      </c>
      <c r="E33" s="17">
        <v>25.227280171431904</v>
      </c>
      <c r="F33" s="17">
        <v>24460.238890000001</v>
      </c>
      <c r="G33" s="17">
        <v>3009.9331099999999</v>
      </c>
    </row>
    <row r="34" spans="1:7" ht="13.5" customHeight="1" thickBot="1" x14ac:dyDescent="0.3">
      <c r="A34" s="16" t="s">
        <v>55</v>
      </c>
      <c r="B34" s="32" t="s">
        <v>60</v>
      </c>
      <c r="C34" s="17">
        <v>49492.165890000004</v>
      </c>
      <c r="D34" s="17">
        <v>21964.097299999998</v>
      </c>
      <c r="E34" s="17">
        <v>44.378937363171431</v>
      </c>
      <c r="F34" s="17">
        <v>7380.6960799999997</v>
      </c>
      <c r="G34" s="17">
        <v>14583.401219999998</v>
      </c>
    </row>
    <row r="35" spans="1:7" ht="13.5" customHeight="1" thickBot="1" x14ac:dyDescent="0.3">
      <c r="A35" s="16" t="s">
        <v>57</v>
      </c>
      <c r="B35" s="32" t="s">
        <v>58</v>
      </c>
      <c r="C35" s="17">
        <v>442012.11661000003</v>
      </c>
      <c r="D35" s="17">
        <v>21350.8655</v>
      </c>
      <c r="E35" s="17">
        <v>4.8303801406508677</v>
      </c>
      <c r="F35" s="17">
        <v>20497.92093</v>
      </c>
      <c r="G35" s="17">
        <v>852.94457</v>
      </c>
    </row>
    <row r="36" spans="1:7" ht="13.5" customHeight="1" thickBot="1" x14ac:dyDescent="0.3">
      <c r="A36" s="16" t="s">
        <v>59</v>
      </c>
      <c r="B36" s="32" t="s">
        <v>56</v>
      </c>
      <c r="C36" s="17">
        <v>75774.252430000008</v>
      </c>
      <c r="D36" s="17">
        <v>19185.896570000001</v>
      </c>
      <c r="E36" s="17">
        <v>25.31980977011138</v>
      </c>
      <c r="F36" s="17">
        <v>12297.045910000001</v>
      </c>
      <c r="G36" s="17">
        <v>6888.8506599999992</v>
      </c>
    </row>
    <row r="37" spans="1:7" ht="13.5" customHeight="1" thickBot="1" x14ac:dyDescent="0.3">
      <c r="A37" s="16" t="s">
        <v>61</v>
      </c>
      <c r="B37" s="32" t="s">
        <v>102</v>
      </c>
      <c r="C37" s="17">
        <v>250848.54843999998</v>
      </c>
      <c r="D37" s="17">
        <v>15680.658159999999</v>
      </c>
      <c r="E37" s="17">
        <v>6.2510460026642845</v>
      </c>
      <c r="F37" s="17">
        <v>15300.203809999999</v>
      </c>
      <c r="G37" s="17">
        <v>380.45434999999998</v>
      </c>
    </row>
    <row r="38" spans="1:7" ht="13.5" customHeight="1" thickBot="1" x14ac:dyDescent="0.3">
      <c r="A38" s="16" t="s">
        <v>63</v>
      </c>
      <c r="B38" s="32" t="s">
        <v>62</v>
      </c>
      <c r="C38" s="17">
        <v>368868.33110000001</v>
      </c>
      <c r="D38" s="17">
        <v>15157.499089999999</v>
      </c>
      <c r="E38" s="17">
        <v>4.1091895974910377</v>
      </c>
      <c r="F38" s="17">
        <v>990.28337999999997</v>
      </c>
      <c r="G38" s="17">
        <v>14167.215709999999</v>
      </c>
    </row>
    <row r="39" spans="1:7" ht="13.5" customHeight="1" thickBot="1" x14ac:dyDescent="0.3">
      <c r="A39" s="16" t="s">
        <v>65</v>
      </c>
      <c r="B39" s="32" t="s">
        <v>108</v>
      </c>
      <c r="C39" s="17">
        <v>51833.690860000002</v>
      </c>
      <c r="D39" s="17">
        <v>9359.0091599999996</v>
      </c>
      <c r="E39" s="17">
        <v>18.055841682735227</v>
      </c>
      <c r="F39" s="17">
        <v>3611.3742499999998</v>
      </c>
      <c r="G39" s="17">
        <v>5747.6349099999998</v>
      </c>
    </row>
    <row r="40" spans="1:7" ht="13.5" customHeight="1" thickBot="1" x14ac:dyDescent="0.3">
      <c r="A40" s="16" t="s">
        <v>66</v>
      </c>
      <c r="B40" s="32" t="s">
        <v>73</v>
      </c>
      <c r="C40" s="17">
        <v>247578.48043999998</v>
      </c>
      <c r="D40" s="17">
        <v>8601.3287099999998</v>
      </c>
      <c r="E40" s="17">
        <v>3.4741826893490888</v>
      </c>
      <c r="F40" s="17">
        <v>8601.3287099999998</v>
      </c>
      <c r="G40" s="17">
        <v>0</v>
      </c>
    </row>
    <row r="41" spans="1:7" ht="13.5" customHeight="1" thickBot="1" x14ac:dyDescent="0.3">
      <c r="A41" s="16" t="s">
        <v>68</v>
      </c>
      <c r="B41" s="32" t="s">
        <v>100</v>
      </c>
      <c r="C41" s="17">
        <v>58843.540990000001</v>
      </c>
      <c r="D41" s="17">
        <v>8222.4652100000003</v>
      </c>
      <c r="E41" s="17">
        <v>13.973437137981454</v>
      </c>
      <c r="F41" s="17">
        <v>137.60013000000001</v>
      </c>
      <c r="G41" s="17">
        <v>8084.8650800000005</v>
      </c>
    </row>
    <row r="42" spans="1:7" ht="13.5" customHeight="1" thickBot="1" x14ac:dyDescent="0.3">
      <c r="A42" s="16" t="s">
        <v>70</v>
      </c>
      <c r="B42" s="32" t="s">
        <v>85</v>
      </c>
      <c r="C42" s="17">
        <v>90433.220589999997</v>
      </c>
      <c r="D42" s="17">
        <v>7498.2824499999997</v>
      </c>
      <c r="E42" s="17">
        <v>8.2915132305142656</v>
      </c>
      <c r="F42" s="17">
        <v>141.25844000000001</v>
      </c>
      <c r="G42" s="17">
        <v>7357.0240100000001</v>
      </c>
    </row>
    <row r="43" spans="1:7" ht="13.5" customHeight="1" thickBot="1" x14ac:dyDescent="0.3">
      <c r="A43" s="16" t="s">
        <v>72</v>
      </c>
      <c r="B43" s="32" t="s">
        <v>77</v>
      </c>
      <c r="C43" s="17">
        <v>190408.76874999999</v>
      </c>
      <c r="D43" s="17">
        <v>3988.6784500000003</v>
      </c>
      <c r="E43" s="17">
        <v>2.0947976693431567</v>
      </c>
      <c r="F43" s="17">
        <v>3988.6784500000003</v>
      </c>
      <c r="G43" s="17">
        <v>0</v>
      </c>
    </row>
    <row r="44" spans="1:7" ht="13.5" customHeight="1" thickBot="1" x14ac:dyDescent="0.3">
      <c r="A44" s="16" t="s">
        <v>74</v>
      </c>
      <c r="B44" s="32" t="s">
        <v>67</v>
      </c>
      <c r="C44" s="17">
        <v>232409.92019999999</v>
      </c>
      <c r="D44" s="17">
        <v>1658.99668</v>
      </c>
      <c r="E44" s="17">
        <v>0.71382352292550721</v>
      </c>
      <c r="F44" s="17">
        <v>970.39859999999999</v>
      </c>
      <c r="G44" s="17">
        <v>688.59807999999998</v>
      </c>
    </row>
    <row r="45" spans="1:7" ht="13.5" customHeight="1" thickBot="1" x14ac:dyDescent="0.3">
      <c r="A45" s="16" t="s">
        <v>76</v>
      </c>
      <c r="B45" s="32" t="s">
        <v>99</v>
      </c>
      <c r="C45" s="17">
        <v>425238.82126999996</v>
      </c>
      <c r="D45" s="17">
        <v>1456.47954</v>
      </c>
      <c r="E45" s="17">
        <v>0.34250860155480178</v>
      </c>
      <c r="F45" s="17">
        <v>1456.47954</v>
      </c>
      <c r="G45" s="17">
        <v>0</v>
      </c>
    </row>
    <row r="46" spans="1:7" ht="13.5" customHeight="1" thickBot="1" x14ac:dyDescent="0.3">
      <c r="A46" s="16" t="s">
        <v>78</v>
      </c>
      <c r="B46" s="32" t="s">
        <v>75</v>
      </c>
      <c r="C46" s="17">
        <v>11469.046980000001</v>
      </c>
      <c r="D46" s="17">
        <v>1318.4447700000001</v>
      </c>
      <c r="E46" s="17">
        <v>11.495678518878993</v>
      </c>
      <c r="F46" s="17">
        <v>823.18328000000008</v>
      </c>
      <c r="G46" s="17">
        <v>495.26148999999998</v>
      </c>
    </row>
    <row r="47" spans="1:7" ht="13.5" customHeight="1" thickBot="1" x14ac:dyDescent="0.3">
      <c r="A47" s="16" t="s">
        <v>80</v>
      </c>
      <c r="B47" s="32" t="s">
        <v>71</v>
      </c>
      <c r="C47" s="17">
        <v>504.75943000000001</v>
      </c>
      <c r="D47" s="17">
        <v>450.99898999999999</v>
      </c>
      <c r="E47" s="17">
        <v>89.349294573852731</v>
      </c>
      <c r="F47" s="17">
        <v>450.99898999999999</v>
      </c>
      <c r="G47" s="17">
        <v>0</v>
      </c>
    </row>
    <row r="48" spans="1:7" ht="13.5" customHeight="1" thickBot="1" x14ac:dyDescent="0.3">
      <c r="A48" s="16" t="s">
        <v>82</v>
      </c>
      <c r="B48" s="32" t="s">
        <v>93</v>
      </c>
      <c r="C48" s="17">
        <v>138920.39999000001</v>
      </c>
      <c r="D48" s="17">
        <v>10.068389999999999</v>
      </c>
      <c r="E48" s="17">
        <v>7.2475964658356568E-3</v>
      </c>
      <c r="F48" s="17">
        <v>10.068389999999999</v>
      </c>
      <c r="G48" s="17">
        <v>0</v>
      </c>
    </row>
    <row r="49" spans="1:7" ht="13.5" customHeight="1" thickBot="1" x14ac:dyDescent="0.3">
      <c r="A49" s="16" t="s">
        <v>84</v>
      </c>
      <c r="B49" s="32" t="s">
        <v>79</v>
      </c>
      <c r="C49" s="17">
        <v>370176.21252999996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32" t="s">
        <v>81</v>
      </c>
      <c r="C50" s="17">
        <v>188016.23175000001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32" t="s">
        <v>89</v>
      </c>
      <c r="C51" s="17">
        <v>62925.958079999997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32" t="s">
        <v>83</v>
      </c>
      <c r="C52" s="17">
        <v>25548.327830000002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32" t="s">
        <v>95</v>
      </c>
      <c r="C53" s="17">
        <v>19969.835660000001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32" t="s">
        <v>87</v>
      </c>
      <c r="C54" s="17">
        <v>11322.581629999999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32" t="s">
        <v>91</v>
      </c>
      <c r="C55" s="17">
        <v>7261.33032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 t="s">
        <v>116</v>
      </c>
      <c r="C56" s="17">
        <v>51535162.267349996</v>
      </c>
      <c r="D56" s="17">
        <v>16197539.438359998</v>
      </c>
      <c r="E56" s="17">
        <v>31.430073615237102</v>
      </c>
      <c r="F56" s="17">
        <v>14171367.563649999</v>
      </c>
      <c r="G56" s="17">
        <v>2026171.8747100001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C50" sqref="C50"/>
    </sheetView>
  </sheetViews>
  <sheetFormatPr baseColWidth="10" defaultRowHeight="15" x14ac:dyDescent="0.25"/>
  <cols>
    <col min="1" max="1" width="3.7109375" style="33" customWidth="1"/>
    <col min="2" max="2" width="36.7109375" style="33" customWidth="1"/>
    <col min="3" max="3" width="13.7109375" style="33" bestFit="1" customWidth="1"/>
    <col min="4" max="4" width="18" style="33" bestFit="1" customWidth="1"/>
    <col min="5" max="5" width="14.7109375" style="33" bestFit="1" customWidth="1"/>
    <col min="6" max="6" width="13.5703125" style="33" bestFit="1" customWidth="1"/>
    <col min="7" max="7" width="14.42578125" style="33" customWidth="1"/>
    <col min="8" max="8" width="11.85546875" style="33" bestFit="1" customWidth="1"/>
    <col min="9" max="16384" width="11.42578125" style="33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118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34" t="s">
        <v>1</v>
      </c>
      <c r="D8" s="34" t="s">
        <v>2</v>
      </c>
      <c r="E8" s="34" t="s">
        <v>3</v>
      </c>
      <c r="F8" s="34" t="s">
        <v>4</v>
      </c>
      <c r="G8" s="34" t="s">
        <v>5</v>
      </c>
    </row>
    <row r="9" spans="1:7" ht="13.5" customHeight="1" thickBot="1" x14ac:dyDescent="0.3">
      <c r="A9" s="16" t="s">
        <v>6</v>
      </c>
      <c r="B9" s="32" t="s">
        <v>7</v>
      </c>
      <c r="C9" s="17">
        <v>10098018.400690001</v>
      </c>
      <c r="D9" s="17">
        <v>3748595.4181600004</v>
      </c>
      <c r="E9" s="17">
        <v>37.122089398290839</v>
      </c>
      <c r="F9" s="17">
        <v>3539991.5305400002</v>
      </c>
      <c r="G9" s="17">
        <v>208603.88761999999</v>
      </c>
    </row>
    <row r="10" spans="1:7" ht="13.5" customHeight="1" thickBot="1" x14ac:dyDescent="0.3">
      <c r="A10" s="16" t="s">
        <v>8</v>
      </c>
      <c r="B10" s="32" t="s">
        <v>9</v>
      </c>
      <c r="C10" s="17">
        <v>6959691.3379300004</v>
      </c>
      <c r="D10" s="17">
        <v>2175447.25893</v>
      </c>
      <c r="E10" s="17">
        <v>31.257812355469149</v>
      </c>
      <c r="F10" s="17">
        <v>2173670.3134099999</v>
      </c>
      <c r="G10" s="17">
        <v>1776.94552</v>
      </c>
    </row>
    <row r="11" spans="1:7" ht="13.5" customHeight="1" thickBot="1" x14ac:dyDescent="0.3">
      <c r="A11" s="16" t="s">
        <v>10</v>
      </c>
      <c r="B11" s="32" t="s">
        <v>11</v>
      </c>
      <c r="C11" s="17">
        <v>2646144.5756700002</v>
      </c>
      <c r="D11" s="17">
        <v>1448091.8407000001</v>
      </c>
      <c r="E11" s="17">
        <v>54.724592677758174</v>
      </c>
      <c r="F11" s="17">
        <v>1424722.55648</v>
      </c>
      <c r="G11" s="17">
        <v>23369.284219999998</v>
      </c>
    </row>
    <row r="12" spans="1:7" ht="13.5" customHeight="1" thickBot="1" x14ac:dyDescent="0.3">
      <c r="A12" s="16" t="s">
        <v>12</v>
      </c>
      <c r="B12" s="32" t="s">
        <v>13</v>
      </c>
      <c r="C12" s="17">
        <v>4805505.18805</v>
      </c>
      <c r="D12" s="17">
        <v>1303384.0183700002</v>
      </c>
      <c r="E12" s="17">
        <v>27.12272627675371</v>
      </c>
      <c r="F12" s="17">
        <v>1140813.8494800001</v>
      </c>
      <c r="G12" s="17">
        <v>162570.16888999997</v>
      </c>
    </row>
    <row r="13" spans="1:7" ht="13.5" customHeight="1" thickBot="1" x14ac:dyDescent="0.3">
      <c r="A13" s="16" t="s">
        <v>14</v>
      </c>
      <c r="B13" s="32" t="s">
        <v>15</v>
      </c>
      <c r="C13" s="17">
        <v>2801708.1730200001</v>
      </c>
      <c r="D13" s="17">
        <v>1080281.6488900001</v>
      </c>
      <c r="E13" s="17">
        <v>38.557964719271581</v>
      </c>
      <c r="F13" s="17">
        <v>898403.24236999999</v>
      </c>
      <c r="G13" s="17">
        <v>181878.40652000002</v>
      </c>
    </row>
    <row r="14" spans="1:7" ht="13.5" customHeight="1" thickBot="1" x14ac:dyDescent="0.3">
      <c r="A14" s="16" t="s">
        <v>16</v>
      </c>
      <c r="B14" s="32" t="s">
        <v>17</v>
      </c>
      <c r="C14" s="17">
        <v>3659308.2446699999</v>
      </c>
      <c r="D14" s="17">
        <v>990279.54455000011</v>
      </c>
      <c r="E14" s="17">
        <v>27.061932975785822</v>
      </c>
      <c r="F14" s="17">
        <v>988210.78518000012</v>
      </c>
      <c r="G14" s="17">
        <v>2068.7593700000002</v>
      </c>
    </row>
    <row r="15" spans="1:7" ht="13.5" customHeight="1" thickBot="1" x14ac:dyDescent="0.3">
      <c r="A15" s="16" t="s">
        <v>18</v>
      </c>
      <c r="B15" s="32" t="s">
        <v>21</v>
      </c>
      <c r="C15" s="17">
        <v>3586031.0809299997</v>
      </c>
      <c r="D15" s="17">
        <v>987624.63821999996</v>
      </c>
      <c r="E15" s="17">
        <v>27.540883386985865</v>
      </c>
      <c r="F15" s="17">
        <v>714973.72268999997</v>
      </c>
      <c r="G15" s="17">
        <v>272650.91553</v>
      </c>
    </row>
    <row r="16" spans="1:7" ht="13.5" customHeight="1" thickBot="1" x14ac:dyDescent="0.3">
      <c r="A16" s="16" t="s">
        <v>20</v>
      </c>
      <c r="B16" s="32" t="s">
        <v>19</v>
      </c>
      <c r="C16" s="17">
        <v>2197470.9725300004</v>
      </c>
      <c r="D16" s="17">
        <v>924462.11766999995</v>
      </c>
      <c r="E16" s="17">
        <v>42.069366522991878</v>
      </c>
      <c r="F16" s="17">
        <v>705267.44831999997</v>
      </c>
      <c r="G16" s="17">
        <v>219194.66934999998</v>
      </c>
    </row>
    <row r="17" spans="1:7" ht="13.5" customHeight="1" thickBot="1" x14ac:dyDescent="0.3">
      <c r="A17" s="16" t="s">
        <v>22</v>
      </c>
      <c r="B17" s="32" t="s">
        <v>25</v>
      </c>
      <c r="C17" s="17">
        <v>2709138.36497</v>
      </c>
      <c r="D17" s="17">
        <v>549298.10518999991</v>
      </c>
      <c r="E17" s="17">
        <v>20.275749378200647</v>
      </c>
      <c r="F17" s="17">
        <v>547693.22008999996</v>
      </c>
      <c r="G17" s="17">
        <v>1604.8851000000002</v>
      </c>
    </row>
    <row r="18" spans="1:7" ht="13.5" customHeight="1" thickBot="1" x14ac:dyDescent="0.3">
      <c r="A18" s="16" t="s">
        <v>24</v>
      </c>
      <c r="B18" s="32" t="s">
        <v>23</v>
      </c>
      <c r="C18" s="17">
        <v>1319138.91341</v>
      </c>
      <c r="D18" s="17">
        <v>520284.75915999996</v>
      </c>
      <c r="E18" s="17">
        <v>39.441241090754694</v>
      </c>
      <c r="F18" s="17">
        <v>478819.40794999996</v>
      </c>
      <c r="G18" s="17">
        <v>41465.351210000001</v>
      </c>
    </row>
    <row r="19" spans="1:7" ht="13.5" customHeight="1" thickBot="1" x14ac:dyDescent="0.3">
      <c r="A19" s="16" t="s">
        <v>26</v>
      </c>
      <c r="B19" s="32" t="s">
        <v>27</v>
      </c>
      <c r="C19" s="17">
        <v>1350629.2828299999</v>
      </c>
      <c r="D19" s="17">
        <v>368668.57610000001</v>
      </c>
      <c r="E19" s="17">
        <v>27.296059754274062</v>
      </c>
      <c r="F19" s="17">
        <v>22498.569370000001</v>
      </c>
      <c r="G19" s="17">
        <v>346170.00673000002</v>
      </c>
    </row>
    <row r="20" spans="1:7" ht="13.5" customHeight="1" thickBot="1" x14ac:dyDescent="0.3">
      <c r="A20" s="16" t="s">
        <v>28</v>
      </c>
      <c r="B20" s="32" t="s">
        <v>31</v>
      </c>
      <c r="C20" s="17">
        <v>1140819.7535399999</v>
      </c>
      <c r="D20" s="17">
        <v>358684.00429000001</v>
      </c>
      <c r="E20" s="17">
        <v>31.440900560933677</v>
      </c>
      <c r="F20" s="17">
        <v>356703.65529000002</v>
      </c>
      <c r="G20" s="17">
        <v>1980.3489999999999</v>
      </c>
    </row>
    <row r="21" spans="1:7" ht="13.5" customHeight="1" thickBot="1" x14ac:dyDescent="0.3">
      <c r="A21" s="16" t="s">
        <v>30</v>
      </c>
      <c r="B21" s="32" t="s">
        <v>29</v>
      </c>
      <c r="C21" s="17">
        <v>753654.27024999994</v>
      </c>
      <c r="D21" s="17">
        <v>343634.09678999998</v>
      </c>
      <c r="E21" s="17">
        <v>45.595720790649899</v>
      </c>
      <c r="F21" s="17">
        <v>100629.95822</v>
      </c>
      <c r="G21" s="17">
        <v>243004.13856999998</v>
      </c>
    </row>
    <row r="22" spans="1:7" ht="13.5" customHeight="1" thickBot="1" x14ac:dyDescent="0.3">
      <c r="A22" s="16" t="s">
        <v>32</v>
      </c>
      <c r="B22" s="32" t="s">
        <v>35</v>
      </c>
      <c r="C22" s="17">
        <v>441649.45662999997</v>
      </c>
      <c r="D22" s="17">
        <v>326114.67119000002</v>
      </c>
      <c r="E22" s="17">
        <v>73.840161307660949</v>
      </c>
      <c r="F22" s="17">
        <v>326114.67119000002</v>
      </c>
      <c r="G22" s="17">
        <v>0</v>
      </c>
    </row>
    <row r="23" spans="1:7" ht="13.5" customHeight="1" thickBot="1" x14ac:dyDescent="0.3">
      <c r="A23" s="16" t="s">
        <v>34</v>
      </c>
      <c r="B23" s="32" t="s">
        <v>33</v>
      </c>
      <c r="C23" s="17">
        <v>540289.12150000001</v>
      </c>
      <c r="D23" s="17">
        <v>265015.86460000003</v>
      </c>
      <c r="E23" s="17">
        <v>49.050749691986908</v>
      </c>
      <c r="F23" s="17">
        <v>172918.74411000003</v>
      </c>
      <c r="G23" s="17">
        <v>92097.120490000001</v>
      </c>
    </row>
    <row r="24" spans="1:7" ht="13.5" customHeight="1" thickBot="1" x14ac:dyDescent="0.3">
      <c r="A24" s="16" t="s">
        <v>36</v>
      </c>
      <c r="B24" s="32" t="s">
        <v>51</v>
      </c>
      <c r="C24" s="17">
        <v>488352.41320000001</v>
      </c>
      <c r="D24" s="17">
        <v>104486.9301</v>
      </c>
      <c r="E24" s="17">
        <v>21.395805012067871</v>
      </c>
      <c r="F24" s="17">
        <v>76902.638470000005</v>
      </c>
      <c r="G24" s="17">
        <v>27584.29163</v>
      </c>
    </row>
    <row r="25" spans="1:7" ht="13.5" customHeight="1" thickBot="1" x14ac:dyDescent="0.3">
      <c r="A25" s="16" t="s">
        <v>38</v>
      </c>
      <c r="B25" s="32" t="s">
        <v>41</v>
      </c>
      <c r="C25" s="17">
        <v>698553.17605999997</v>
      </c>
      <c r="D25" s="17">
        <v>94850.695640000005</v>
      </c>
      <c r="E25" s="17">
        <v>13.57816396669752</v>
      </c>
      <c r="F25" s="17">
        <v>28981.210160000002</v>
      </c>
      <c r="G25" s="17">
        <v>65869.485480000003</v>
      </c>
    </row>
    <row r="26" spans="1:7" ht="13.5" customHeight="1" thickBot="1" x14ac:dyDescent="0.3">
      <c r="A26" s="16" t="s">
        <v>40</v>
      </c>
      <c r="B26" s="32" t="s">
        <v>119</v>
      </c>
      <c r="C26" s="17">
        <v>251189.01566999999</v>
      </c>
      <c r="D26" s="17">
        <v>84299.067559999996</v>
      </c>
      <c r="E26" s="17">
        <v>33.560013496270088</v>
      </c>
      <c r="F26" s="17">
        <v>54067.371049999994</v>
      </c>
      <c r="G26" s="17">
        <v>30231.696510000002</v>
      </c>
    </row>
    <row r="27" spans="1:7" ht="13.5" customHeight="1" thickBot="1" x14ac:dyDescent="0.3">
      <c r="A27" s="16" t="s">
        <v>42</v>
      </c>
      <c r="B27" s="32" t="s">
        <v>37</v>
      </c>
      <c r="C27" s="17">
        <v>846287.22213999997</v>
      </c>
      <c r="D27" s="17">
        <v>68022.334699999992</v>
      </c>
      <c r="E27" s="17">
        <v>8.0377362342766361</v>
      </c>
      <c r="F27" s="17">
        <v>40327.643149999996</v>
      </c>
      <c r="G27" s="17">
        <v>27694.69155</v>
      </c>
    </row>
    <row r="28" spans="1:7" ht="13.5" customHeight="1" thickBot="1" x14ac:dyDescent="0.3">
      <c r="A28" s="16" t="s">
        <v>44</v>
      </c>
      <c r="B28" s="32" t="s">
        <v>47</v>
      </c>
      <c r="C28" s="17">
        <v>283676.58318000002</v>
      </c>
      <c r="D28" s="17">
        <v>66051.948539999998</v>
      </c>
      <c r="E28" s="17">
        <v>23.284244261391272</v>
      </c>
      <c r="F28" s="17">
        <v>18388.893640000002</v>
      </c>
      <c r="G28" s="17">
        <v>47663.054899999996</v>
      </c>
    </row>
    <row r="29" spans="1:7" ht="13.5" customHeight="1" thickBot="1" x14ac:dyDescent="0.3">
      <c r="A29" s="16" t="s">
        <v>46</v>
      </c>
      <c r="B29" s="32" t="s">
        <v>39</v>
      </c>
      <c r="C29" s="17">
        <v>175125.12372999999</v>
      </c>
      <c r="D29" s="17">
        <v>58860.814369999993</v>
      </c>
      <c r="E29" s="17">
        <v>33.61071964794094</v>
      </c>
      <c r="F29" s="17">
        <v>11363.250209999998</v>
      </c>
      <c r="G29" s="17">
        <v>47497.564159999994</v>
      </c>
    </row>
    <row r="30" spans="1:7" ht="13.5" customHeight="1" thickBot="1" x14ac:dyDescent="0.3">
      <c r="A30" s="16" t="s">
        <v>48</v>
      </c>
      <c r="B30" s="32" t="s">
        <v>43</v>
      </c>
      <c r="C30" s="17">
        <v>228114.62144999998</v>
      </c>
      <c r="D30" s="17">
        <v>44146.441789999997</v>
      </c>
      <c r="E30" s="17">
        <v>19.352745347661273</v>
      </c>
      <c r="F30" s="17">
        <v>15744.027569999998</v>
      </c>
      <c r="G30" s="17">
        <v>28402.414219999999</v>
      </c>
    </row>
    <row r="31" spans="1:7" ht="13.5" customHeight="1" thickBot="1" x14ac:dyDescent="0.3">
      <c r="A31" s="16" t="s">
        <v>50</v>
      </c>
      <c r="B31" s="32" t="s">
        <v>45</v>
      </c>
      <c r="C31" s="17">
        <v>377465.52231999999</v>
      </c>
      <c r="D31" s="17">
        <v>43433.703179999997</v>
      </c>
      <c r="E31" s="17">
        <v>11.50666765882227</v>
      </c>
      <c r="F31" s="17">
        <v>22648.43073</v>
      </c>
      <c r="G31" s="17">
        <v>20785.27245</v>
      </c>
    </row>
    <row r="32" spans="1:7" ht="13.5" customHeight="1" thickBot="1" x14ac:dyDescent="0.3">
      <c r="A32" s="16" t="s">
        <v>52</v>
      </c>
      <c r="B32" s="32" t="s">
        <v>53</v>
      </c>
      <c r="C32" s="17">
        <v>74047.070540000001</v>
      </c>
      <c r="D32" s="17">
        <v>32720.150189999997</v>
      </c>
      <c r="E32" s="17">
        <v>44.188311504267638</v>
      </c>
      <c r="F32" s="17">
        <v>12097.99927</v>
      </c>
      <c r="G32" s="17">
        <v>20622.150919999996</v>
      </c>
    </row>
    <row r="33" spans="1:7" ht="13.5" customHeight="1" thickBot="1" x14ac:dyDescent="0.3">
      <c r="A33" s="16" t="s">
        <v>54</v>
      </c>
      <c r="B33" s="32" t="s">
        <v>69</v>
      </c>
      <c r="C33" s="17">
        <v>110223.24834999999</v>
      </c>
      <c r="D33" s="17">
        <v>29603.501800000002</v>
      </c>
      <c r="E33" s="17">
        <v>26.857765710186499</v>
      </c>
      <c r="F33" s="17">
        <v>26459.387330000001</v>
      </c>
      <c r="G33" s="17">
        <v>3144.11447</v>
      </c>
    </row>
    <row r="34" spans="1:7" ht="13.5" customHeight="1" thickBot="1" x14ac:dyDescent="0.3">
      <c r="A34" s="16" t="s">
        <v>55</v>
      </c>
      <c r="B34" s="32" t="s">
        <v>60</v>
      </c>
      <c r="C34" s="17">
        <v>50046.594369999999</v>
      </c>
      <c r="D34" s="17">
        <v>21829.66346</v>
      </c>
      <c r="E34" s="17">
        <v>43.618679222427978</v>
      </c>
      <c r="F34" s="17">
        <v>7369.6698400000005</v>
      </c>
      <c r="G34" s="17">
        <v>14459.993619999999</v>
      </c>
    </row>
    <row r="35" spans="1:7" ht="13.5" customHeight="1" thickBot="1" x14ac:dyDescent="0.3">
      <c r="A35" s="16" t="s">
        <v>57</v>
      </c>
      <c r="B35" s="32" t="s">
        <v>58</v>
      </c>
      <c r="C35" s="17">
        <v>439933.24236000003</v>
      </c>
      <c r="D35" s="17">
        <v>21467.014810000001</v>
      </c>
      <c r="E35" s="17">
        <v>4.8796073456148177</v>
      </c>
      <c r="F35" s="17">
        <v>20617.28714</v>
      </c>
      <c r="G35" s="17">
        <v>849.72766999999999</v>
      </c>
    </row>
    <row r="36" spans="1:7" ht="13.5" customHeight="1" thickBot="1" x14ac:dyDescent="0.3">
      <c r="A36" s="16" t="s">
        <v>59</v>
      </c>
      <c r="B36" s="32" t="s">
        <v>56</v>
      </c>
      <c r="C36" s="17">
        <v>74405.608040000006</v>
      </c>
      <c r="D36" s="17">
        <v>19267.371650000001</v>
      </c>
      <c r="E36" s="17">
        <v>25.895053017565527</v>
      </c>
      <c r="F36" s="17">
        <v>12418.56408</v>
      </c>
      <c r="G36" s="17">
        <v>6848.8075699999999</v>
      </c>
    </row>
    <row r="37" spans="1:7" ht="13.5" customHeight="1" thickBot="1" x14ac:dyDescent="0.3">
      <c r="A37" s="16" t="s">
        <v>61</v>
      </c>
      <c r="B37" s="32" t="s">
        <v>102</v>
      </c>
      <c r="C37" s="17">
        <v>251246.07941999999</v>
      </c>
      <c r="D37" s="17">
        <v>15615.491119999999</v>
      </c>
      <c r="E37" s="17">
        <v>6.2152178278953691</v>
      </c>
      <c r="F37" s="17">
        <v>15235.036769999999</v>
      </c>
      <c r="G37" s="17">
        <v>380.45434999999998</v>
      </c>
    </row>
    <row r="38" spans="1:7" ht="13.5" customHeight="1" thickBot="1" x14ac:dyDescent="0.3">
      <c r="A38" s="16" t="s">
        <v>63</v>
      </c>
      <c r="B38" s="32" t="s">
        <v>62</v>
      </c>
      <c r="C38" s="17">
        <v>383789.70968000003</v>
      </c>
      <c r="D38" s="17">
        <v>15097.1394</v>
      </c>
      <c r="E38" s="17">
        <v>3.9337009354909078</v>
      </c>
      <c r="F38" s="17">
        <v>989.35745999999995</v>
      </c>
      <c r="G38" s="17">
        <v>14107.781940000001</v>
      </c>
    </row>
    <row r="39" spans="1:7" ht="13.5" customHeight="1" thickBot="1" x14ac:dyDescent="0.3">
      <c r="A39" s="16" t="s">
        <v>65</v>
      </c>
      <c r="B39" s="32" t="s">
        <v>73</v>
      </c>
      <c r="C39" s="17">
        <v>251546.62613999998</v>
      </c>
      <c r="D39" s="17">
        <v>9325.2054800000005</v>
      </c>
      <c r="E39" s="17">
        <v>3.707147904583699</v>
      </c>
      <c r="F39" s="17">
        <v>9325.2054800000005</v>
      </c>
      <c r="G39" s="17">
        <v>0</v>
      </c>
    </row>
    <row r="40" spans="1:7" ht="13.5" customHeight="1" thickBot="1" x14ac:dyDescent="0.3">
      <c r="A40" s="16" t="s">
        <v>66</v>
      </c>
      <c r="B40" s="32" t="s">
        <v>108</v>
      </c>
      <c r="C40" s="17">
        <v>51221.327440000001</v>
      </c>
      <c r="D40" s="17">
        <v>8887.8089300000011</v>
      </c>
      <c r="E40" s="17">
        <v>17.351773907872779</v>
      </c>
      <c r="F40" s="17">
        <v>3484.5789900000004</v>
      </c>
      <c r="G40" s="17">
        <v>5403.2299400000002</v>
      </c>
    </row>
    <row r="41" spans="1:7" ht="13.5" customHeight="1" thickBot="1" x14ac:dyDescent="0.3">
      <c r="A41" s="16" t="s">
        <v>68</v>
      </c>
      <c r="B41" s="32" t="s">
        <v>100</v>
      </c>
      <c r="C41" s="17">
        <v>59359.7359</v>
      </c>
      <c r="D41" s="17">
        <v>8200.1575199999988</v>
      </c>
      <c r="E41" s="17">
        <v>13.814342998112966</v>
      </c>
      <c r="F41" s="17">
        <v>137.28692000000001</v>
      </c>
      <c r="G41" s="17">
        <v>8062.8705999999993</v>
      </c>
    </row>
    <row r="42" spans="1:7" ht="13.5" customHeight="1" thickBot="1" x14ac:dyDescent="0.3">
      <c r="A42" s="16" t="s">
        <v>70</v>
      </c>
      <c r="B42" s="32" t="s">
        <v>85</v>
      </c>
      <c r="C42" s="17">
        <v>86380.23977</v>
      </c>
      <c r="D42" s="17">
        <v>7070.2953699999989</v>
      </c>
      <c r="E42" s="17">
        <v>8.1850842146603124</v>
      </c>
      <c r="F42" s="17">
        <v>141.25844000000001</v>
      </c>
      <c r="G42" s="17">
        <v>6929.0369299999993</v>
      </c>
    </row>
    <row r="43" spans="1:7" ht="13.5" customHeight="1" thickBot="1" x14ac:dyDescent="0.3">
      <c r="A43" s="16" t="s">
        <v>72</v>
      </c>
      <c r="B43" s="32" t="s">
        <v>77</v>
      </c>
      <c r="C43" s="17">
        <v>189039.02236999999</v>
      </c>
      <c r="D43" s="17">
        <v>4152.9129700000003</v>
      </c>
      <c r="E43" s="17">
        <v>2.1968548704571891</v>
      </c>
      <c r="F43" s="17">
        <v>4152.9129700000003</v>
      </c>
      <c r="G43" s="17">
        <v>0</v>
      </c>
    </row>
    <row r="44" spans="1:7" ht="13.5" customHeight="1" thickBot="1" x14ac:dyDescent="0.3">
      <c r="A44" s="16" t="s">
        <v>74</v>
      </c>
      <c r="B44" s="32" t="s">
        <v>67</v>
      </c>
      <c r="C44" s="17">
        <v>235209.86655999999</v>
      </c>
      <c r="D44" s="17">
        <v>1460.4653800000001</v>
      </c>
      <c r="E44" s="17">
        <v>0.62092011757825138</v>
      </c>
      <c r="F44" s="17">
        <v>968.35549000000003</v>
      </c>
      <c r="G44" s="17">
        <v>492.10989000000001</v>
      </c>
    </row>
    <row r="45" spans="1:7" ht="13.5" customHeight="1" thickBot="1" x14ac:dyDescent="0.3">
      <c r="A45" s="16" t="s">
        <v>76</v>
      </c>
      <c r="B45" s="32" t="s">
        <v>99</v>
      </c>
      <c r="C45" s="17">
        <v>423779.67181000003</v>
      </c>
      <c r="D45" s="17">
        <v>1448.35042</v>
      </c>
      <c r="E45" s="17">
        <v>0.34176967805321307</v>
      </c>
      <c r="F45" s="17">
        <v>1448.35042</v>
      </c>
      <c r="G45" s="17">
        <v>0</v>
      </c>
    </row>
    <row r="46" spans="1:7" ht="13.5" customHeight="1" thickBot="1" x14ac:dyDescent="0.3">
      <c r="A46" s="16" t="s">
        <v>78</v>
      </c>
      <c r="B46" s="32" t="s">
        <v>75</v>
      </c>
      <c r="C46" s="17">
        <v>11130.021129999999</v>
      </c>
      <c r="D46" s="17">
        <v>1293.05549</v>
      </c>
      <c r="E46" s="17">
        <v>11.617727180361607</v>
      </c>
      <c r="F46" s="17">
        <v>821.72256999999991</v>
      </c>
      <c r="G46" s="17">
        <v>471.33292</v>
      </c>
    </row>
    <row r="47" spans="1:7" ht="13.5" customHeight="1" thickBot="1" x14ac:dyDescent="0.3">
      <c r="A47" s="16" t="s">
        <v>80</v>
      </c>
      <c r="B47" s="32" t="s">
        <v>71</v>
      </c>
      <c r="C47" s="17">
        <v>503.54328000000004</v>
      </c>
      <c r="D47" s="17">
        <v>449.78284000000002</v>
      </c>
      <c r="E47" s="17">
        <v>89.323571153605698</v>
      </c>
      <c r="F47" s="17">
        <v>449.78284000000002</v>
      </c>
      <c r="G47" s="17">
        <v>0</v>
      </c>
    </row>
    <row r="48" spans="1:7" ht="13.5" customHeight="1" thickBot="1" x14ac:dyDescent="0.3">
      <c r="A48" s="16" t="s">
        <v>82</v>
      </c>
      <c r="B48" s="32" t="s">
        <v>79</v>
      </c>
      <c r="C48" s="17">
        <v>355485.08304</v>
      </c>
      <c r="D48" s="17">
        <v>0</v>
      </c>
      <c r="E48" s="17">
        <v>0</v>
      </c>
      <c r="F48" s="17">
        <v>0</v>
      </c>
      <c r="G48" s="17">
        <v>0</v>
      </c>
    </row>
    <row r="49" spans="1:7" ht="13.5" customHeight="1" thickBot="1" x14ac:dyDescent="0.3">
      <c r="A49" s="16" t="s">
        <v>84</v>
      </c>
      <c r="B49" s="32" t="s">
        <v>81</v>
      </c>
      <c r="C49" s="17">
        <v>192198.17115000001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32" t="s">
        <v>83</v>
      </c>
      <c r="C50" s="17">
        <v>25281.147350000003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32" t="s">
        <v>87</v>
      </c>
      <c r="C51" s="17">
        <v>13544.19123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32" t="s">
        <v>89</v>
      </c>
      <c r="C52" s="17">
        <v>69552.263459999987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32" t="s">
        <v>91</v>
      </c>
      <c r="C53" s="17">
        <v>7465.72876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32" t="s">
        <v>93</v>
      </c>
      <c r="C54" s="17">
        <v>140996.58046999999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32" t="s">
        <v>95</v>
      </c>
      <c r="C55" s="17">
        <v>19791.04997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/>
      <c r="B56" s="35" t="s">
        <v>116</v>
      </c>
      <c r="C56" s="17">
        <v>51874136.63696</v>
      </c>
      <c r="D56" s="17">
        <v>16151906.86552</v>
      </c>
      <c r="E56" s="17">
        <v>31.136724218773537</v>
      </c>
      <c r="F56" s="17">
        <v>13975971.895680001</v>
      </c>
      <c r="G56" s="17">
        <v>2175934.9698400004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C9" sqref="C9:G56"/>
    </sheetView>
  </sheetViews>
  <sheetFormatPr baseColWidth="10" defaultRowHeight="15" x14ac:dyDescent="0.25"/>
  <cols>
    <col min="1" max="1" width="3.7109375" style="36" customWidth="1"/>
    <col min="2" max="2" width="36.7109375" style="36" customWidth="1"/>
    <col min="3" max="3" width="13.7109375" style="36" bestFit="1" customWidth="1"/>
    <col min="4" max="4" width="18" style="36" bestFit="1" customWidth="1"/>
    <col min="5" max="5" width="14.7109375" style="36" bestFit="1" customWidth="1"/>
    <col min="6" max="6" width="13.5703125" style="36" bestFit="1" customWidth="1"/>
    <col min="7" max="7" width="14.42578125" style="36" customWidth="1"/>
    <col min="8" max="8" width="11.85546875" style="36" bestFit="1" customWidth="1"/>
    <col min="9" max="16384" width="11.42578125" style="3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38" t="s">
        <v>0</v>
      </c>
      <c r="B8" s="39"/>
      <c r="C8" s="40" t="s">
        <v>1</v>
      </c>
      <c r="D8" s="40" t="s">
        <v>2</v>
      </c>
      <c r="E8" s="40" t="s">
        <v>3</v>
      </c>
      <c r="F8" s="40" t="s">
        <v>4</v>
      </c>
      <c r="G8" s="40" t="s">
        <v>5</v>
      </c>
    </row>
    <row r="9" spans="1:7" ht="13.5" customHeight="1" thickBot="1" x14ac:dyDescent="0.3">
      <c r="A9" s="41" t="s">
        <v>6</v>
      </c>
      <c r="B9" s="42" t="s">
        <v>7</v>
      </c>
      <c r="C9" s="43">
        <v>10136147.09313</v>
      </c>
      <c r="D9" s="43">
        <v>3776171.9406099995</v>
      </c>
      <c r="E9" s="43">
        <v>37.254510080752326</v>
      </c>
      <c r="F9" s="43">
        <v>3567886.1231199997</v>
      </c>
      <c r="G9" s="43">
        <v>208285.81749000002</v>
      </c>
    </row>
    <row r="10" spans="1:7" ht="13.5" customHeight="1" thickBot="1" x14ac:dyDescent="0.3">
      <c r="A10" s="41" t="s">
        <v>8</v>
      </c>
      <c r="B10" s="42" t="s">
        <v>9</v>
      </c>
      <c r="C10" s="43">
        <v>7017030.7522900002</v>
      </c>
      <c r="D10" s="43">
        <v>2179177.87304</v>
      </c>
      <c r="E10" s="43">
        <v>31.055555404667817</v>
      </c>
      <c r="F10" s="43">
        <v>2177473.4703500001</v>
      </c>
      <c r="G10" s="43">
        <v>1704.4026899999999</v>
      </c>
    </row>
    <row r="11" spans="1:7" ht="13.5" customHeight="1" thickBot="1" x14ac:dyDescent="0.3">
      <c r="A11" s="41" t="s">
        <v>10</v>
      </c>
      <c r="B11" s="42" t="s">
        <v>11</v>
      </c>
      <c r="C11" s="43">
        <v>2668259.1354800002</v>
      </c>
      <c r="D11" s="43">
        <v>1461925.69352</v>
      </c>
      <c r="E11" s="43">
        <v>54.789494546488648</v>
      </c>
      <c r="F11" s="43">
        <v>1438651.8802499999</v>
      </c>
      <c r="G11" s="43">
        <v>23273.813269999999</v>
      </c>
    </row>
    <row r="12" spans="1:7" ht="13.5" customHeight="1" thickBot="1" x14ac:dyDescent="0.3">
      <c r="A12" s="41" t="s">
        <v>12</v>
      </c>
      <c r="B12" s="42" t="s">
        <v>13</v>
      </c>
      <c r="C12" s="43">
        <v>4796704.0158000002</v>
      </c>
      <c r="D12" s="43">
        <v>1310420.1668799999</v>
      </c>
      <c r="E12" s="43">
        <v>27.319179223140921</v>
      </c>
      <c r="F12" s="43">
        <v>1149738.0022499999</v>
      </c>
      <c r="G12" s="43">
        <v>160682.16462999998</v>
      </c>
    </row>
    <row r="13" spans="1:7" ht="13.5" customHeight="1" thickBot="1" x14ac:dyDescent="0.3">
      <c r="A13" s="41" t="s">
        <v>14</v>
      </c>
      <c r="B13" s="42" t="s">
        <v>15</v>
      </c>
      <c r="C13" s="43">
        <v>2848736.4241200001</v>
      </c>
      <c r="D13" s="43">
        <v>1081642.6188700001</v>
      </c>
      <c r="E13" s="43">
        <v>37.969206617777182</v>
      </c>
      <c r="F13" s="43">
        <v>903737.53057000006</v>
      </c>
      <c r="G13" s="43">
        <v>177905.0883</v>
      </c>
    </row>
    <row r="14" spans="1:7" ht="13.5" customHeight="1" thickBot="1" x14ac:dyDescent="0.3">
      <c r="A14" s="41" t="s">
        <v>16</v>
      </c>
      <c r="B14" s="42" t="s">
        <v>17</v>
      </c>
      <c r="C14" s="43">
        <v>3818845.8449299997</v>
      </c>
      <c r="D14" s="43">
        <v>1002435.2550300001</v>
      </c>
      <c r="E14" s="43">
        <v>26.24969154910664</v>
      </c>
      <c r="F14" s="43">
        <v>1000375.6103200001</v>
      </c>
      <c r="G14" s="43">
        <v>2059.64471</v>
      </c>
    </row>
    <row r="15" spans="1:7" ht="13.5" customHeight="1" thickBot="1" x14ac:dyDescent="0.3">
      <c r="A15" s="41" t="s">
        <v>18</v>
      </c>
      <c r="B15" s="42" t="s">
        <v>21</v>
      </c>
      <c r="C15" s="43">
        <v>3547045.4744899999</v>
      </c>
      <c r="D15" s="43">
        <v>983120.32574</v>
      </c>
      <c r="E15" s="43">
        <v>27.716597737765248</v>
      </c>
      <c r="F15" s="43">
        <v>713932.03526000003</v>
      </c>
      <c r="G15" s="43">
        <v>269188.29048000003</v>
      </c>
    </row>
    <row r="16" spans="1:7" ht="13.5" customHeight="1" thickBot="1" x14ac:dyDescent="0.3">
      <c r="A16" s="41" t="s">
        <v>20</v>
      </c>
      <c r="B16" s="42" t="s">
        <v>19</v>
      </c>
      <c r="C16" s="43">
        <v>2202276.6044600001</v>
      </c>
      <c r="D16" s="43">
        <v>919745.80092000007</v>
      </c>
      <c r="E16" s="43">
        <v>41.763409694193356</v>
      </c>
      <c r="F16" s="43">
        <v>706760.65169000009</v>
      </c>
      <c r="G16" s="43">
        <v>212985.14922999998</v>
      </c>
    </row>
    <row r="17" spans="1:7" ht="13.5" customHeight="1" thickBot="1" x14ac:dyDescent="0.3">
      <c r="A17" s="41" t="s">
        <v>22</v>
      </c>
      <c r="B17" s="42" t="s">
        <v>25</v>
      </c>
      <c r="C17" s="43">
        <v>2719076.2232399997</v>
      </c>
      <c r="D17" s="43">
        <v>561344.90754000004</v>
      </c>
      <c r="E17" s="43">
        <v>20.644691853143861</v>
      </c>
      <c r="F17" s="43">
        <v>559755.50511000003</v>
      </c>
      <c r="G17" s="43">
        <v>1589.4024299999999</v>
      </c>
    </row>
    <row r="18" spans="1:7" ht="13.5" customHeight="1" thickBot="1" x14ac:dyDescent="0.3">
      <c r="A18" s="41" t="s">
        <v>24</v>
      </c>
      <c r="B18" s="42" t="s">
        <v>23</v>
      </c>
      <c r="C18" s="43">
        <v>1325058.7091300001</v>
      </c>
      <c r="D18" s="43">
        <v>522335.51538</v>
      </c>
      <c r="E18" s="43">
        <v>39.419801687349555</v>
      </c>
      <c r="F18" s="43">
        <v>480598.21393999999</v>
      </c>
      <c r="G18" s="43">
        <v>41737.301439999996</v>
      </c>
    </row>
    <row r="19" spans="1:7" ht="13.5" customHeight="1" thickBot="1" x14ac:dyDescent="0.3">
      <c r="A19" s="41" t="s">
        <v>26</v>
      </c>
      <c r="B19" s="42" t="s">
        <v>27</v>
      </c>
      <c r="C19" s="43">
        <v>1340205.3070399999</v>
      </c>
      <c r="D19" s="43">
        <v>369276.53990999999</v>
      </c>
      <c r="E19" s="43">
        <v>27.553729116741856</v>
      </c>
      <c r="F19" s="43">
        <v>22442.541699999998</v>
      </c>
      <c r="G19" s="43">
        <v>346833.99820999999</v>
      </c>
    </row>
    <row r="20" spans="1:7" ht="13.5" customHeight="1" thickBot="1" x14ac:dyDescent="0.3">
      <c r="A20" s="41" t="s">
        <v>28</v>
      </c>
      <c r="B20" s="42" t="s">
        <v>31</v>
      </c>
      <c r="C20" s="43">
        <v>1144692.6696500001</v>
      </c>
      <c r="D20" s="43">
        <v>360427.79407999996</v>
      </c>
      <c r="E20" s="43">
        <v>31.486861376530346</v>
      </c>
      <c r="F20" s="43">
        <v>358462.94171999994</v>
      </c>
      <c r="G20" s="43">
        <v>1964.8523600000001</v>
      </c>
    </row>
    <row r="21" spans="1:7" ht="13.5" customHeight="1" thickBot="1" x14ac:dyDescent="0.3">
      <c r="A21" s="41" t="s">
        <v>30</v>
      </c>
      <c r="B21" s="42" t="s">
        <v>29</v>
      </c>
      <c r="C21" s="43">
        <v>763100.79301999998</v>
      </c>
      <c r="D21" s="43">
        <v>345286.09752000001</v>
      </c>
      <c r="E21" s="43">
        <v>45.247770763481626</v>
      </c>
      <c r="F21" s="43">
        <v>102458.76917</v>
      </c>
      <c r="G21" s="43">
        <v>242827.32835</v>
      </c>
    </row>
    <row r="22" spans="1:7" ht="13.5" customHeight="1" thickBot="1" x14ac:dyDescent="0.3">
      <c r="A22" s="41" t="s">
        <v>32</v>
      </c>
      <c r="B22" s="42" t="s">
        <v>35</v>
      </c>
      <c r="C22" s="43">
        <v>446107.04550000001</v>
      </c>
      <c r="D22" s="43">
        <v>330190.10155999998</v>
      </c>
      <c r="E22" s="43">
        <v>74.015890331864298</v>
      </c>
      <c r="F22" s="43">
        <v>330190.10155999998</v>
      </c>
      <c r="G22" s="43">
        <v>0</v>
      </c>
    </row>
    <row r="23" spans="1:7" ht="13.5" customHeight="1" thickBot="1" x14ac:dyDescent="0.3">
      <c r="A23" s="41" t="s">
        <v>34</v>
      </c>
      <c r="B23" s="42" t="s">
        <v>33</v>
      </c>
      <c r="C23" s="43">
        <v>534592.60767000006</v>
      </c>
      <c r="D23" s="43">
        <v>264838.38423999998</v>
      </c>
      <c r="E23" s="43">
        <v>49.540225667221108</v>
      </c>
      <c r="F23" s="43">
        <v>173146.08659999998</v>
      </c>
      <c r="G23" s="43">
        <v>91692.297640000004</v>
      </c>
    </row>
    <row r="24" spans="1:7" ht="13.5" customHeight="1" thickBot="1" x14ac:dyDescent="0.3">
      <c r="A24" s="41" t="s">
        <v>36</v>
      </c>
      <c r="B24" s="42" t="s">
        <v>51</v>
      </c>
      <c r="C24" s="43">
        <v>482430.03008999996</v>
      </c>
      <c r="D24" s="43">
        <v>107454.38762000001</v>
      </c>
      <c r="E24" s="43">
        <v>22.27356941274029</v>
      </c>
      <c r="F24" s="43">
        <v>78884.200540000005</v>
      </c>
      <c r="G24" s="43">
        <v>28570.18708</v>
      </c>
    </row>
    <row r="25" spans="1:7" ht="13.5" customHeight="1" thickBot="1" x14ac:dyDescent="0.3">
      <c r="A25" s="41" t="s">
        <v>38</v>
      </c>
      <c r="B25" s="42" t="s">
        <v>41</v>
      </c>
      <c r="C25" s="43">
        <v>708603.65353999997</v>
      </c>
      <c r="D25" s="43">
        <v>94557.893940000009</v>
      </c>
      <c r="E25" s="43">
        <v>13.344257183492253</v>
      </c>
      <c r="F25" s="43">
        <v>29043.687690000002</v>
      </c>
      <c r="G25" s="43">
        <v>65514.206250000003</v>
      </c>
    </row>
    <row r="26" spans="1:7" ht="13.5" customHeight="1" thickBot="1" x14ac:dyDescent="0.3">
      <c r="A26" s="41" t="s">
        <v>40</v>
      </c>
      <c r="B26" s="42" t="s">
        <v>119</v>
      </c>
      <c r="C26" s="43">
        <v>252013.71808000002</v>
      </c>
      <c r="D26" s="43">
        <v>86156.502630000003</v>
      </c>
      <c r="E26" s="43">
        <v>34.187227301114703</v>
      </c>
      <c r="F26" s="43">
        <v>56078.350899999998</v>
      </c>
      <c r="G26" s="43">
        <v>30078.151730000001</v>
      </c>
    </row>
    <row r="27" spans="1:7" ht="13.5" customHeight="1" thickBot="1" x14ac:dyDescent="0.3">
      <c r="A27" s="41" t="s">
        <v>42</v>
      </c>
      <c r="B27" s="42" t="s">
        <v>37</v>
      </c>
      <c r="C27" s="43">
        <v>858078.75476000004</v>
      </c>
      <c r="D27" s="43">
        <v>67987.803039999999</v>
      </c>
      <c r="E27" s="43">
        <v>7.9232591021340237</v>
      </c>
      <c r="F27" s="43">
        <v>40398.666880000004</v>
      </c>
      <c r="G27" s="43">
        <v>27589.136160000002</v>
      </c>
    </row>
    <row r="28" spans="1:7" ht="13.5" customHeight="1" thickBot="1" x14ac:dyDescent="0.3">
      <c r="A28" s="41" t="s">
        <v>44</v>
      </c>
      <c r="B28" s="42" t="s">
        <v>47</v>
      </c>
      <c r="C28" s="43">
        <v>286685.50013999996</v>
      </c>
      <c r="D28" s="43">
        <v>67423.650810000006</v>
      </c>
      <c r="E28" s="43">
        <v>23.518333078259747</v>
      </c>
      <c r="F28" s="43">
        <v>18345.413219999999</v>
      </c>
      <c r="G28" s="43">
        <v>49078.237590000004</v>
      </c>
    </row>
    <row r="29" spans="1:7" ht="13.5" customHeight="1" thickBot="1" x14ac:dyDescent="0.3">
      <c r="A29" s="41" t="s">
        <v>46</v>
      </c>
      <c r="B29" s="42" t="s">
        <v>39</v>
      </c>
      <c r="C29" s="43">
        <v>157156.13736000002</v>
      </c>
      <c r="D29" s="43">
        <v>58100.840550000008</v>
      </c>
      <c r="E29" s="43">
        <v>36.970137804359176</v>
      </c>
      <c r="F29" s="43">
        <v>11175.008870000001</v>
      </c>
      <c r="G29" s="43">
        <v>46925.831680000003</v>
      </c>
    </row>
    <row r="30" spans="1:7" ht="13.5" customHeight="1" thickBot="1" x14ac:dyDescent="0.3">
      <c r="A30" s="41" t="s">
        <v>48</v>
      </c>
      <c r="B30" s="42" t="s">
        <v>43</v>
      </c>
      <c r="C30" s="43">
        <v>224658.93434000001</v>
      </c>
      <c r="D30" s="43">
        <v>43705.933300000004</v>
      </c>
      <c r="E30" s="43">
        <v>19.454349068466254</v>
      </c>
      <c r="F30" s="43">
        <v>15447.25864</v>
      </c>
      <c r="G30" s="43">
        <v>28258.674660000004</v>
      </c>
    </row>
    <row r="31" spans="1:7" ht="13.5" customHeight="1" thickBot="1" x14ac:dyDescent="0.3">
      <c r="A31" s="41" t="s">
        <v>50</v>
      </c>
      <c r="B31" s="42" t="s">
        <v>45</v>
      </c>
      <c r="C31" s="43">
        <v>368682.27805999998</v>
      </c>
      <c r="D31" s="43">
        <v>43240.419500000004</v>
      </c>
      <c r="E31" s="43">
        <v>11.728369404553527</v>
      </c>
      <c r="F31" s="43">
        <v>22587.629240000002</v>
      </c>
      <c r="G31" s="43">
        <v>20652.790259999998</v>
      </c>
    </row>
    <row r="32" spans="1:7" ht="13.5" customHeight="1" thickBot="1" x14ac:dyDescent="0.3">
      <c r="A32" s="41" t="s">
        <v>52</v>
      </c>
      <c r="B32" s="42" t="s">
        <v>53</v>
      </c>
      <c r="C32" s="43">
        <v>94573.812349999993</v>
      </c>
      <c r="D32" s="43">
        <v>32489.504519999995</v>
      </c>
      <c r="E32" s="43">
        <v>34.35359505204508</v>
      </c>
      <c r="F32" s="43">
        <v>12133.012209999999</v>
      </c>
      <c r="G32" s="43">
        <v>20356.492309999998</v>
      </c>
    </row>
    <row r="33" spans="1:7" ht="13.5" customHeight="1" thickBot="1" x14ac:dyDescent="0.3">
      <c r="A33" s="41" t="s">
        <v>54</v>
      </c>
      <c r="B33" s="42" t="s">
        <v>69</v>
      </c>
      <c r="C33" s="43">
        <v>112297.2196</v>
      </c>
      <c r="D33" s="43">
        <v>32183.013309999998</v>
      </c>
      <c r="E33" s="43">
        <v>28.658780176958182</v>
      </c>
      <c r="F33" s="43">
        <v>28827.01053</v>
      </c>
      <c r="G33" s="43">
        <v>3356.0027799999998</v>
      </c>
    </row>
    <row r="34" spans="1:7" ht="13.5" customHeight="1" thickBot="1" x14ac:dyDescent="0.3">
      <c r="A34" s="41" t="s">
        <v>55</v>
      </c>
      <c r="B34" s="42" t="s">
        <v>58</v>
      </c>
      <c r="C34" s="43">
        <v>433781.38552999997</v>
      </c>
      <c r="D34" s="43">
        <v>21839.719369999999</v>
      </c>
      <c r="E34" s="43">
        <v>5.0347294970520542</v>
      </c>
      <c r="F34" s="43">
        <v>20994.009389999999</v>
      </c>
      <c r="G34" s="43">
        <v>845.70997999999997</v>
      </c>
    </row>
    <row r="35" spans="1:7" ht="13.5" customHeight="1" thickBot="1" x14ac:dyDescent="0.3">
      <c r="A35" s="41" t="s">
        <v>57</v>
      </c>
      <c r="B35" s="42" t="s">
        <v>60</v>
      </c>
      <c r="C35" s="43">
        <v>46030.197610000003</v>
      </c>
      <c r="D35" s="43">
        <v>21523.220219999999</v>
      </c>
      <c r="E35" s="43">
        <v>46.758913360224433</v>
      </c>
      <c r="F35" s="43">
        <v>7110.6155999999992</v>
      </c>
      <c r="G35" s="43">
        <v>14412.60462</v>
      </c>
    </row>
    <row r="36" spans="1:7" ht="13.5" customHeight="1" thickBot="1" x14ac:dyDescent="0.3">
      <c r="A36" s="41" t="s">
        <v>59</v>
      </c>
      <c r="B36" s="42" t="s">
        <v>56</v>
      </c>
      <c r="C36" s="43">
        <v>75615.390079999997</v>
      </c>
      <c r="D36" s="43">
        <v>19357.6273</v>
      </c>
      <c r="E36" s="43">
        <v>25.600115637200187</v>
      </c>
      <c r="F36" s="43">
        <v>12536.97993</v>
      </c>
      <c r="G36" s="43">
        <v>6820.6473699999997</v>
      </c>
    </row>
    <row r="37" spans="1:7" ht="13.5" customHeight="1" thickBot="1" x14ac:dyDescent="0.3">
      <c r="A37" s="41" t="s">
        <v>61</v>
      </c>
      <c r="B37" s="42" t="s">
        <v>102</v>
      </c>
      <c r="C37" s="43">
        <v>253148.26924000002</v>
      </c>
      <c r="D37" s="43">
        <v>15537.688600000001</v>
      </c>
      <c r="E37" s="43">
        <v>6.1377818804162247</v>
      </c>
      <c r="F37" s="43">
        <v>15158.235540000001</v>
      </c>
      <c r="G37" s="43">
        <v>379.45305999999999</v>
      </c>
    </row>
    <row r="38" spans="1:7" ht="13.5" customHeight="1" thickBot="1" x14ac:dyDescent="0.3">
      <c r="A38" s="41" t="s">
        <v>63</v>
      </c>
      <c r="B38" s="42" t="s">
        <v>62</v>
      </c>
      <c r="C38" s="43">
        <v>391486.54658999998</v>
      </c>
      <c r="D38" s="43">
        <v>15027.93513</v>
      </c>
      <c r="E38" s="43">
        <v>3.8386849461109604</v>
      </c>
      <c r="F38" s="43">
        <v>986.96293000000003</v>
      </c>
      <c r="G38" s="43">
        <v>14040.9722</v>
      </c>
    </row>
    <row r="39" spans="1:7" ht="13.5" customHeight="1" thickBot="1" x14ac:dyDescent="0.3">
      <c r="A39" s="41" t="s">
        <v>65</v>
      </c>
      <c r="B39" s="42" t="s">
        <v>73</v>
      </c>
      <c r="C39" s="43">
        <v>256646.82844000001</v>
      </c>
      <c r="D39" s="43">
        <v>10297.69772</v>
      </c>
      <c r="E39" s="43">
        <v>4.0124001463775896</v>
      </c>
      <c r="F39" s="43">
        <v>10297.69772</v>
      </c>
      <c r="G39" s="43">
        <v>0</v>
      </c>
    </row>
    <row r="40" spans="1:7" ht="13.5" customHeight="1" thickBot="1" x14ac:dyDescent="0.3">
      <c r="A40" s="41" t="s">
        <v>66</v>
      </c>
      <c r="B40" s="42" t="s">
        <v>108</v>
      </c>
      <c r="C40" s="43">
        <v>50804.266880000003</v>
      </c>
      <c r="D40" s="43">
        <v>9009.8498899999995</v>
      </c>
      <c r="E40" s="43">
        <v>17.734435399454384</v>
      </c>
      <c r="F40" s="43">
        <v>3498.03575</v>
      </c>
      <c r="G40" s="43">
        <v>5511.8141399999995</v>
      </c>
    </row>
    <row r="41" spans="1:7" ht="13.5" customHeight="1" thickBot="1" x14ac:dyDescent="0.3">
      <c r="A41" s="41" t="s">
        <v>68</v>
      </c>
      <c r="B41" s="42" t="s">
        <v>100</v>
      </c>
      <c r="C41" s="43">
        <v>61943.731140000004</v>
      </c>
      <c r="D41" s="43">
        <v>8190.8166600000013</v>
      </c>
      <c r="E41" s="43">
        <v>13.222995304380047</v>
      </c>
      <c r="F41" s="43">
        <v>136.97214000000002</v>
      </c>
      <c r="G41" s="43">
        <v>8053.8445200000015</v>
      </c>
    </row>
    <row r="42" spans="1:7" ht="13.5" customHeight="1" thickBot="1" x14ac:dyDescent="0.3">
      <c r="A42" s="41" t="s">
        <v>70</v>
      </c>
      <c r="B42" s="42" t="s">
        <v>85</v>
      </c>
      <c r="C42" s="43">
        <v>90516.187510000003</v>
      </c>
      <c r="D42" s="43">
        <v>6372.0752999999995</v>
      </c>
      <c r="E42" s="43">
        <v>7.0397080072512201</v>
      </c>
      <c r="F42" s="43">
        <v>139.12566000000001</v>
      </c>
      <c r="G42" s="43">
        <v>6232.9496399999998</v>
      </c>
    </row>
    <row r="43" spans="1:7" ht="13.5" customHeight="1" thickBot="1" x14ac:dyDescent="0.3">
      <c r="A43" s="41" t="s">
        <v>72</v>
      </c>
      <c r="B43" s="42" t="s">
        <v>77</v>
      </c>
      <c r="C43" s="43">
        <v>189349.52790000002</v>
      </c>
      <c r="D43" s="43">
        <v>4334.2605999999996</v>
      </c>
      <c r="E43" s="43">
        <v>2.2890263567432951</v>
      </c>
      <c r="F43" s="43">
        <v>4334.2605999999996</v>
      </c>
      <c r="G43" s="43">
        <v>0</v>
      </c>
    </row>
    <row r="44" spans="1:7" ht="13.5" customHeight="1" thickBot="1" x14ac:dyDescent="0.3">
      <c r="A44" s="41" t="s">
        <v>74</v>
      </c>
      <c r="B44" s="42" t="s">
        <v>67</v>
      </c>
      <c r="C44" s="43">
        <v>232808.71543000001</v>
      </c>
      <c r="D44" s="43">
        <v>1455.9660099999999</v>
      </c>
      <c r="E44" s="43">
        <v>0.62539153970710082</v>
      </c>
      <c r="F44" s="43">
        <v>966.05296999999996</v>
      </c>
      <c r="G44" s="43">
        <v>489.91303999999997</v>
      </c>
    </row>
    <row r="45" spans="1:7" ht="13.5" customHeight="1" thickBot="1" x14ac:dyDescent="0.3">
      <c r="A45" s="41" t="s">
        <v>76</v>
      </c>
      <c r="B45" s="42" t="s">
        <v>75</v>
      </c>
      <c r="C45" s="43">
        <v>10777.78911</v>
      </c>
      <c r="D45" s="43">
        <v>1260.69892</v>
      </c>
      <c r="E45" s="43">
        <v>11.697194175290372</v>
      </c>
      <c r="F45" s="43">
        <v>792.78111999999999</v>
      </c>
      <c r="G45" s="43">
        <v>467.9178</v>
      </c>
    </row>
    <row r="46" spans="1:7" ht="13.5" customHeight="1" thickBot="1" x14ac:dyDescent="0.3">
      <c r="A46" s="41" t="s">
        <v>78</v>
      </c>
      <c r="B46" s="42" t="s">
        <v>71</v>
      </c>
      <c r="C46" s="43">
        <v>502.32067000000001</v>
      </c>
      <c r="D46" s="43">
        <v>448.56022999999999</v>
      </c>
      <c r="E46" s="43">
        <v>89.297585544309769</v>
      </c>
      <c r="F46" s="43">
        <v>448.56022999999999</v>
      </c>
      <c r="G46" s="43">
        <v>0</v>
      </c>
    </row>
    <row r="47" spans="1:7" ht="13.5" customHeight="1" thickBot="1" x14ac:dyDescent="0.3">
      <c r="A47" s="41" t="s">
        <v>80</v>
      </c>
      <c r="B47" s="42" t="s">
        <v>99</v>
      </c>
      <c r="C47" s="43">
        <v>413376.99582000001</v>
      </c>
      <c r="D47" s="43">
        <v>422.11311000000001</v>
      </c>
      <c r="E47" s="43">
        <v>0.1021133527671685</v>
      </c>
      <c r="F47" s="43">
        <v>422.11311000000001</v>
      </c>
      <c r="G47" s="43">
        <v>0</v>
      </c>
    </row>
    <row r="48" spans="1:7" ht="13.5" customHeight="1" thickBot="1" x14ac:dyDescent="0.3">
      <c r="A48" s="41" t="s">
        <v>82</v>
      </c>
      <c r="B48" s="42" t="s">
        <v>79</v>
      </c>
      <c r="C48" s="43">
        <v>350053.96277999994</v>
      </c>
      <c r="D48" s="43">
        <v>0</v>
      </c>
      <c r="E48" s="43">
        <v>0</v>
      </c>
      <c r="F48" s="43">
        <v>0</v>
      </c>
      <c r="G48" s="43">
        <v>0</v>
      </c>
    </row>
    <row r="49" spans="1:7" ht="13.5" customHeight="1" thickBot="1" x14ac:dyDescent="0.3">
      <c r="A49" s="41" t="s">
        <v>84</v>
      </c>
      <c r="B49" s="42" t="s">
        <v>81</v>
      </c>
      <c r="C49" s="43">
        <v>220109.57277</v>
      </c>
      <c r="D49" s="43">
        <v>0</v>
      </c>
      <c r="E49" s="43">
        <v>0</v>
      </c>
      <c r="F49" s="43">
        <v>0</v>
      </c>
      <c r="G49" s="43">
        <v>0</v>
      </c>
    </row>
    <row r="50" spans="1:7" ht="13.5" customHeight="1" thickBot="1" x14ac:dyDescent="0.3">
      <c r="A50" s="41" t="s">
        <v>86</v>
      </c>
      <c r="B50" s="42" t="s">
        <v>83</v>
      </c>
      <c r="C50" s="43">
        <v>24895.390210000001</v>
      </c>
      <c r="D50" s="43">
        <v>0</v>
      </c>
      <c r="E50" s="43">
        <v>0</v>
      </c>
      <c r="F50" s="43">
        <v>0</v>
      </c>
      <c r="G50" s="43">
        <v>0</v>
      </c>
    </row>
    <row r="51" spans="1:7" ht="13.5" customHeight="1" thickBot="1" x14ac:dyDescent="0.3">
      <c r="A51" s="41" t="s">
        <v>88</v>
      </c>
      <c r="B51" s="42" t="s">
        <v>87</v>
      </c>
      <c r="C51" s="43">
        <v>13591.10225</v>
      </c>
      <c r="D51" s="43">
        <v>0</v>
      </c>
      <c r="E51" s="43">
        <v>0</v>
      </c>
      <c r="F51" s="43">
        <v>0</v>
      </c>
      <c r="G51" s="43">
        <v>0</v>
      </c>
    </row>
    <row r="52" spans="1:7" ht="13.5" customHeight="1" thickBot="1" x14ac:dyDescent="0.3">
      <c r="A52" s="41" t="s">
        <v>90</v>
      </c>
      <c r="B52" s="42" t="s">
        <v>89</v>
      </c>
      <c r="C52" s="43">
        <v>69552.263459999987</v>
      </c>
      <c r="D52" s="43">
        <v>0</v>
      </c>
      <c r="E52" s="43">
        <v>0</v>
      </c>
      <c r="F52" s="43">
        <v>0</v>
      </c>
      <c r="G52" s="43">
        <v>0</v>
      </c>
    </row>
    <row r="53" spans="1:7" ht="13.5" customHeight="1" thickBot="1" x14ac:dyDescent="0.3">
      <c r="A53" s="41" t="s">
        <v>92</v>
      </c>
      <c r="B53" s="42" t="s">
        <v>91</v>
      </c>
      <c r="C53" s="43">
        <v>7915.7059800000006</v>
      </c>
      <c r="D53" s="43">
        <v>0</v>
      </c>
      <c r="E53" s="43">
        <v>0</v>
      </c>
      <c r="F53" s="43">
        <v>0</v>
      </c>
      <c r="G53" s="43">
        <v>0</v>
      </c>
    </row>
    <row r="54" spans="1:7" ht="13.5" customHeight="1" thickBot="1" x14ac:dyDescent="0.3">
      <c r="A54" s="41" t="s">
        <v>94</v>
      </c>
      <c r="B54" s="42" t="s">
        <v>93</v>
      </c>
      <c r="C54" s="43">
        <v>137884.06416000001</v>
      </c>
      <c r="D54" s="43">
        <v>0</v>
      </c>
      <c r="E54" s="43">
        <v>0</v>
      </c>
      <c r="F54" s="43">
        <v>0</v>
      </c>
      <c r="G54" s="43">
        <v>0</v>
      </c>
    </row>
    <row r="55" spans="1:7" ht="13.5" customHeight="1" thickBot="1" x14ac:dyDescent="0.3">
      <c r="A55" s="41" t="s">
        <v>96</v>
      </c>
      <c r="B55" s="42" t="s">
        <v>95</v>
      </c>
      <c r="C55" s="43">
        <v>19771.967780000003</v>
      </c>
      <c r="D55" s="43">
        <v>0</v>
      </c>
      <c r="E55" s="43">
        <v>0</v>
      </c>
      <c r="F55" s="43">
        <v>0</v>
      </c>
      <c r="G55" s="43">
        <v>0</v>
      </c>
    </row>
    <row r="56" spans="1:7" ht="13.5" customHeight="1" thickBot="1" x14ac:dyDescent="0.3">
      <c r="A56" s="41"/>
      <c r="B56" s="42" t="s">
        <v>121</v>
      </c>
      <c r="C56" s="43">
        <v>52203620.919610001</v>
      </c>
      <c r="D56" s="43">
        <v>16236717.193119997</v>
      </c>
      <c r="E56" s="43">
        <v>31.102664733014269</v>
      </c>
      <c r="F56" s="43">
        <v>14076352.105019998</v>
      </c>
      <c r="G56" s="43">
        <v>2160365.0880999994</v>
      </c>
    </row>
    <row r="57" spans="1:7" ht="13.5" customHeight="1" x14ac:dyDescent="0.25">
      <c r="A57" s="126" t="s">
        <v>98</v>
      </c>
      <c r="B57" s="126"/>
      <c r="C57" s="126"/>
      <c r="D57" s="126"/>
      <c r="E57" s="126"/>
      <c r="F57" s="126"/>
      <c r="G57" s="126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selection activeCell="A57" sqref="A57:G57"/>
    </sheetView>
  </sheetViews>
  <sheetFormatPr baseColWidth="10" defaultRowHeight="15" x14ac:dyDescent="0.25"/>
  <cols>
    <col min="1" max="1" width="3.7109375" style="37" customWidth="1"/>
    <col min="2" max="2" width="36.7109375" style="37" customWidth="1"/>
    <col min="3" max="3" width="13.7109375" style="37" bestFit="1" customWidth="1"/>
    <col min="4" max="4" width="18" style="37" bestFit="1" customWidth="1"/>
    <col min="5" max="5" width="14.7109375" style="37" bestFit="1" customWidth="1"/>
    <col min="6" max="6" width="13.5703125" style="37" bestFit="1" customWidth="1"/>
    <col min="7" max="7" width="14.42578125" style="37" customWidth="1"/>
    <col min="8" max="8" width="11.85546875" style="37" bestFit="1" customWidth="1"/>
    <col min="9" max="16384" width="11.42578125" style="37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122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49" t="s">
        <v>7</v>
      </c>
      <c r="C9" s="50">
        <v>10247793.19227</v>
      </c>
      <c r="D9" s="50">
        <v>3803115.9510500003</v>
      </c>
      <c r="E9" s="50">
        <v>37.111560310552754</v>
      </c>
      <c r="F9" s="50">
        <v>3595949.9248800003</v>
      </c>
      <c r="G9" s="50">
        <v>207166.02617</v>
      </c>
    </row>
    <row r="10" spans="1:7" ht="13.5" customHeight="1" x14ac:dyDescent="0.25">
      <c r="A10" s="48" t="s">
        <v>8</v>
      </c>
      <c r="B10" s="49" t="s">
        <v>9</v>
      </c>
      <c r="C10" s="50">
        <v>7033167.8307499997</v>
      </c>
      <c r="D10" s="50">
        <v>2177789.6638000002</v>
      </c>
      <c r="E10" s="50">
        <v>30.96456271494613</v>
      </c>
      <c r="F10" s="50">
        <v>2176146.17857</v>
      </c>
      <c r="G10" s="50">
        <v>1643.48523</v>
      </c>
    </row>
    <row r="11" spans="1:7" ht="13.5" customHeight="1" x14ac:dyDescent="0.25">
      <c r="A11" s="48" t="s">
        <v>10</v>
      </c>
      <c r="B11" s="49" t="s">
        <v>11</v>
      </c>
      <c r="C11" s="50">
        <v>2687630.8144399999</v>
      </c>
      <c r="D11" s="50">
        <v>1478048.6254799999</v>
      </c>
      <c r="E11" s="50">
        <v>54.994481293293596</v>
      </c>
      <c r="F11" s="50">
        <v>1454860.6593599999</v>
      </c>
      <c r="G11" s="50">
        <v>23187.966120000001</v>
      </c>
    </row>
    <row r="12" spans="1:7" ht="13.5" customHeight="1" x14ac:dyDescent="0.25">
      <c r="A12" s="48" t="s">
        <v>12</v>
      </c>
      <c r="B12" s="49" t="s">
        <v>13</v>
      </c>
      <c r="C12" s="50">
        <v>4752818.8231699998</v>
      </c>
      <c r="D12" s="50">
        <v>1319142.0477799999</v>
      </c>
      <c r="E12" s="50">
        <v>27.754940738518798</v>
      </c>
      <c r="F12" s="50">
        <v>1156771.9940199999</v>
      </c>
      <c r="G12" s="50">
        <v>162370.05375999998</v>
      </c>
    </row>
    <row r="13" spans="1:7" ht="13.5" customHeight="1" x14ac:dyDescent="0.25">
      <c r="A13" s="48" t="s">
        <v>14</v>
      </c>
      <c r="B13" s="49" t="s">
        <v>15</v>
      </c>
      <c r="C13" s="50">
        <v>2862087.18658</v>
      </c>
      <c r="D13" s="50">
        <v>1095240.01315</v>
      </c>
      <c r="E13" s="50">
        <v>38.267178522214671</v>
      </c>
      <c r="F13" s="50">
        <v>915949.11924999999</v>
      </c>
      <c r="G13" s="50">
        <v>179290.8939</v>
      </c>
    </row>
    <row r="14" spans="1:7" ht="13.5" customHeight="1" x14ac:dyDescent="0.25">
      <c r="A14" s="48" t="s">
        <v>16</v>
      </c>
      <c r="B14" s="49" t="s">
        <v>17</v>
      </c>
      <c r="C14" s="50">
        <v>3885809.1231300002</v>
      </c>
      <c r="D14" s="50">
        <v>1012455.44626</v>
      </c>
      <c r="E14" s="50">
        <v>26.055202769313386</v>
      </c>
      <c r="F14" s="50">
        <v>1010404.90864</v>
      </c>
      <c r="G14" s="50">
        <v>2050.5376200000001</v>
      </c>
    </row>
    <row r="15" spans="1:7" ht="13.5" customHeight="1" x14ac:dyDescent="0.25">
      <c r="A15" s="48" t="s">
        <v>18</v>
      </c>
      <c r="B15" s="49" t="s">
        <v>21</v>
      </c>
      <c r="C15" s="50">
        <v>3520157.9100500001</v>
      </c>
      <c r="D15" s="50">
        <v>969609.89489000011</v>
      </c>
      <c r="E15" s="50">
        <v>27.544499981713262</v>
      </c>
      <c r="F15" s="50">
        <v>717390.55716000008</v>
      </c>
      <c r="G15" s="50">
        <v>252219.33773</v>
      </c>
    </row>
    <row r="16" spans="1:7" ht="13.5" customHeight="1" x14ac:dyDescent="0.25">
      <c r="A16" s="48" t="s">
        <v>20</v>
      </c>
      <c r="B16" s="49" t="s">
        <v>19</v>
      </c>
      <c r="C16" s="50">
        <v>2230750.9976500003</v>
      </c>
      <c r="D16" s="50">
        <v>921517.40344000002</v>
      </c>
      <c r="E16" s="50">
        <v>41.309738487656347</v>
      </c>
      <c r="F16" s="50">
        <v>709745.96045999997</v>
      </c>
      <c r="G16" s="50">
        <v>211771.44297999999</v>
      </c>
    </row>
    <row r="17" spans="1:7" ht="13.5" customHeight="1" x14ac:dyDescent="0.25">
      <c r="A17" s="48" t="s">
        <v>22</v>
      </c>
      <c r="B17" s="49" t="s">
        <v>25</v>
      </c>
      <c r="C17" s="50">
        <v>2754670.57008</v>
      </c>
      <c r="D17" s="50">
        <v>575615.32986000006</v>
      </c>
      <c r="E17" s="50">
        <v>20.895977040306612</v>
      </c>
      <c r="F17" s="50">
        <v>574283.01887000003</v>
      </c>
      <c r="G17" s="50">
        <v>1332.3109899999999</v>
      </c>
    </row>
    <row r="18" spans="1:7" ht="13.5" customHeight="1" x14ac:dyDescent="0.25">
      <c r="A18" s="48" t="s">
        <v>24</v>
      </c>
      <c r="B18" s="49" t="s">
        <v>23</v>
      </c>
      <c r="C18" s="50">
        <v>1333738.89078</v>
      </c>
      <c r="D18" s="50">
        <v>524313.01246</v>
      </c>
      <c r="E18" s="50">
        <v>39.311518625161341</v>
      </c>
      <c r="F18" s="50">
        <v>482446.65066000004</v>
      </c>
      <c r="G18" s="50">
        <v>41866.361799999999</v>
      </c>
    </row>
    <row r="19" spans="1:7" ht="13.5" customHeight="1" x14ac:dyDescent="0.25">
      <c r="A19" s="48" t="s">
        <v>26</v>
      </c>
      <c r="B19" s="49" t="s">
        <v>27</v>
      </c>
      <c r="C19" s="50">
        <v>1346127.20795</v>
      </c>
      <c r="D19" s="50">
        <v>375736.44378999999</v>
      </c>
      <c r="E19" s="50">
        <v>27.912402451340707</v>
      </c>
      <c r="F19" s="50">
        <v>22417.657340000002</v>
      </c>
      <c r="G19" s="50">
        <v>353318.78645000001</v>
      </c>
    </row>
    <row r="20" spans="1:7" ht="13.5" customHeight="1" x14ac:dyDescent="0.25">
      <c r="A20" s="48" t="s">
        <v>28</v>
      </c>
      <c r="B20" s="49" t="s">
        <v>31</v>
      </c>
      <c r="C20" s="50">
        <v>1145949.05877</v>
      </c>
      <c r="D20" s="50">
        <v>362273.06724</v>
      </c>
      <c r="E20" s="50">
        <v>31.613365748460442</v>
      </c>
      <c r="F20" s="50">
        <v>360323.07655</v>
      </c>
      <c r="G20" s="50">
        <v>1949.9906899999999</v>
      </c>
    </row>
    <row r="21" spans="1:7" ht="13.5" customHeight="1" x14ac:dyDescent="0.25">
      <c r="A21" s="48" t="s">
        <v>30</v>
      </c>
      <c r="B21" s="49" t="s">
        <v>29</v>
      </c>
      <c r="C21" s="50">
        <v>758783.41842999996</v>
      </c>
      <c r="D21" s="50">
        <v>335620.17273999995</v>
      </c>
      <c r="E21" s="50">
        <v>44.231353056506187</v>
      </c>
      <c r="F21" s="50">
        <v>102581.01882</v>
      </c>
      <c r="G21" s="50">
        <v>233039.15391999998</v>
      </c>
    </row>
    <row r="22" spans="1:7" ht="13.5" customHeight="1" x14ac:dyDescent="0.25">
      <c r="A22" s="48" t="s">
        <v>32</v>
      </c>
      <c r="B22" s="49" t="s">
        <v>35</v>
      </c>
      <c r="C22" s="50">
        <v>450786.74732999998</v>
      </c>
      <c r="D22" s="50">
        <v>333827.91077999998</v>
      </c>
      <c r="E22" s="50">
        <v>74.054508646772646</v>
      </c>
      <c r="F22" s="50">
        <v>333827.91077999998</v>
      </c>
      <c r="G22" s="50">
        <v>0</v>
      </c>
    </row>
    <row r="23" spans="1:7" ht="13.5" customHeight="1" x14ac:dyDescent="0.25">
      <c r="A23" s="48" t="s">
        <v>34</v>
      </c>
      <c r="B23" s="49" t="s">
        <v>33</v>
      </c>
      <c r="C23" s="50">
        <v>530457.81450999994</v>
      </c>
      <c r="D23" s="50">
        <v>265905.29539999994</v>
      </c>
      <c r="E23" s="50">
        <v>50.127510261230626</v>
      </c>
      <c r="F23" s="50">
        <v>172529.25572999998</v>
      </c>
      <c r="G23" s="50">
        <v>93376.039669999998</v>
      </c>
    </row>
    <row r="24" spans="1:7" ht="13.5" customHeight="1" x14ac:dyDescent="0.25">
      <c r="A24" s="48" t="s">
        <v>36</v>
      </c>
      <c r="B24" s="49" t="s">
        <v>51</v>
      </c>
      <c r="C24" s="50">
        <v>498089.50545999996</v>
      </c>
      <c r="D24" s="50">
        <v>110178.57348999998</v>
      </c>
      <c r="E24" s="50">
        <v>22.120235877735851</v>
      </c>
      <c r="F24" s="50">
        <v>81825.563619999986</v>
      </c>
      <c r="G24" s="50">
        <v>28353.009870000002</v>
      </c>
    </row>
    <row r="25" spans="1:7" ht="13.5" customHeight="1" x14ac:dyDescent="0.25">
      <c r="A25" s="48" t="s">
        <v>38</v>
      </c>
      <c r="B25" s="49" t="s">
        <v>41</v>
      </c>
      <c r="C25" s="50">
        <v>713337.1825</v>
      </c>
      <c r="D25" s="50">
        <v>94148.03383</v>
      </c>
      <c r="E25" s="50">
        <v>13.19825128139875</v>
      </c>
      <c r="F25" s="50">
        <v>28895.875509999998</v>
      </c>
      <c r="G25" s="50">
        <v>65252.158320000002</v>
      </c>
    </row>
    <row r="26" spans="1:7" ht="13.5" customHeight="1" x14ac:dyDescent="0.25">
      <c r="A26" s="48" t="s">
        <v>40</v>
      </c>
      <c r="B26" s="49" t="s">
        <v>119</v>
      </c>
      <c r="C26" s="50">
        <v>256550.95606</v>
      </c>
      <c r="D26" s="50">
        <v>87621.214550000004</v>
      </c>
      <c r="E26" s="50">
        <v>34.153532653180946</v>
      </c>
      <c r="F26" s="50">
        <v>56644.038110000001</v>
      </c>
      <c r="G26" s="50">
        <v>30977.176440000003</v>
      </c>
    </row>
    <row r="27" spans="1:7" ht="13.5" customHeight="1" x14ac:dyDescent="0.25">
      <c r="A27" s="48" t="s">
        <v>42</v>
      </c>
      <c r="B27" s="49" t="s">
        <v>47</v>
      </c>
      <c r="C27" s="50">
        <v>310218.48033999995</v>
      </c>
      <c r="D27" s="50">
        <v>71966.130980000002</v>
      </c>
      <c r="E27" s="50">
        <v>23.198531209721938</v>
      </c>
      <c r="F27" s="50">
        <v>18310.218419999997</v>
      </c>
      <c r="G27" s="50">
        <v>53655.912560000004</v>
      </c>
    </row>
    <row r="28" spans="1:7" ht="13.5" customHeight="1" x14ac:dyDescent="0.25">
      <c r="A28" s="48" t="s">
        <v>44</v>
      </c>
      <c r="B28" s="49" t="s">
        <v>37</v>
      </c>
      <c r="C28" s="50">
        <v>865849.03155999992</v>
      </c>
      <c r="D28" s="50">
        <v>68416.514490000001</v>
      </c>
      <c r="E28" s="50">
        <v>7.9016678423412898</v>
      </c>
      <c r="F28" s="50">
        <v>40626.426530000004</v>
      </c>
      <c r="G28" s="50">
        <v>27790.087960000001</v>
      </c>
    </row>
    <row r="29" spans="1:7" ht="13.5" customHeight="1" x14ac:dyDescent="0.25">
      <c r="A29" s="48" t="s">
        <v>46</v>
      </c>
      <c r="B29" s="49" t="s">
        <v>39</v>
      </c>
      <c r="C29" s="50">
        <v>153208.11481</v>
      </c>
      <c r="D29" s="50">
        <v>55844.301500000001</v>
      </c>
      <c r="E29" s="50">
        <v>36.449963221109357</v>
      </c>
      <c r="F29" s="50">
        <v>10709.695290000001</v>
      </c>
      <c r="G29" s="50">
        <v>45134.606209999998</v>
      </c>
    </row>
    <row r="30" spans="1:7" ht="13.5" customHeight="1" x14ac:dyDescent="0.25">
      <c r="A30" s="48" t="s">
        <v>48</v>
      </c>
      <c r="B30" s="49" t="s">
        <v>45</v>
      </c>
      <c r="C30" s="50">
        <v>371046.02374999999</v>
      </c>
      <c r="D30" s="50">
        <v>43260.769809999998</v>
      </c>
      <c r="E30" s="50">
        <v>11.659138500604941</v>
      </c>
      <c r="F30" s="50">
        <v>22717.27216</v>
      </c>
      <c r="G30" s="50">
        <v>20543.497649999998</v>
      </c>
    </row>
    <row r="31" spans="1:7" ht="13.5" customHeight="1" x14ac:dyDescent="0.25">
      <c r="A31" s="48" t="s">
        <v>50</v>
      </c>
      <c r="B31" s="49" t="s">
        <v>43</v>
      </c>
      <c r="C31" s="50">
        <v>223995.59346999999</v>
      </c>
      <c r="D31" s="50">
        <v>42947.618580000002</v>
      </c>
      <c r="E31" s="50">
        <v>19.173421188641388</v>
      </c>
      <c r="F31" s="50">
        <v>14887.909589999999</v>
      </c>
      <c r="G31" s="50">
        <v>28059.708990000003</v>
      </c>
    </row>
    <row r="32" spans="1:7" ht="13.5" customHeight="1" x14ac:dyDescent="0.25">
      <c r="A32" s="48" t="s">
        <v>52</v>
      </c>
      <c r="B32" s="49" t="s">
        <v>69</v>
      </c>
      <c r="C32" s="50">
        <v>116426.29399999999</v>
      </c>
      <c r="D32" s="50">
        <v>33545.310510000003</v>
      </c>
      <c r="E32" s="50">
        <v>28.81248673087542</v>
      </c>
      <c r="F32" s="50">
        <v>30191.37384</v>
      </c>
      <c r="G32" s="50">
        <v>3353.93667</v>
      </c>
    </row>
    <row r="33" spans="1:7" ht="13.5" customHeight="1" x14ac:dyDescent="0.25">
      <c r="A33" s="48" t="s">
        <v>54</v>
      </c>
      <c r="B33" s="49" t="s">
        <v>53</v>
      </c>
      <c r="C33" s="50">
        <v>93602.336490000002</v>
      </c>
      <c r="D33" s="50">
        <v>31735.433400000002</v>
      </c>
      <c r="E33" s="50">
        <v>33.904531222241928</v>
      </c>
      <c r="F33" s="50">
        <v>11678.653540000001</v>
      </c>
      <c r="G33" s="50">
        <v>20056.779859999999</v>
      </c>
    </row>
    <row r="34" spans="1:7" ht="13.5" customHeight="1" x14ac:dyDescent="0.25">
      <c r="A34" s="48" t="s">
        <v>55</v>
      </c>
      <c r="B34" s="49" t="s">
        <v>60</v>
      </c>
      <c r="C34" s="50">
        <v>43537.796929999997</v>
      </c>
      <c r="D34" s="50">
        <v>22758.723299999998</v>
      </c>
      <c r="E34" s="50">
        <v>52.27348397207934</v>
      </c>
      <c r="F34" s="50">
        <v>8551.4790199999989</v>
      </c>
      <c r="G34" s="50">
        <v>14207.244280000001</v>
      </c>
    </row>
    <row r="35" spans="1:7" ht="13.5" customHeight="1" x14ac:dyDescent="0.25">
      <c r="A35" s="48" t="s">
        <v>57</v>
      </c>
      <c r="B35" s="49" t="s">
        <v>58</v>
      </c>
      <c r="C35" s="50">
        <v>434426.80089000001</v>
      </c>
      <c r="D35" s="50">
        <v>21617.535759999999</v>
      </c>
      <c r="E35" s="50">
        <v>4.9761054602783847</v>
      </c>
      <c r="F35" s="50">
        <v>20775.550309999999</v>
      </c>
      <c r="G35" s="50">
        <v>841.9854499999999</v>
      </c>
    </row>
    <row r="36" spans="1:7" ht="13.5" customHeight="1" x14ac:dyDescent="0.25">
      <c r="A36" s="48" t="s">
        <v>59</v>
      </c>
      <c r="B36" s="49" t="s">
        <v>56</v>
      </c>
      <c r="C36" s="50">
        <v>74760.28465999999</v>
      </c>
      <c r="D36" s="50">
        <v>21010.501270000001</v>
      </c>
      <c r="E36" s="50">
        <v>28.103827273468816</v>
      </c>
      <c r="F36" s="50">
        <v>12782.08232</v>
      </c>
      <c r="G36" s="50">
        <v>8228.4189499999993</v>
      </c>
    </row>
    <row r="37" spans="1:7" ht="13.5" customHeight="1" x14ac:dyDescent="0.25">
      <c r="A37" s="48" t="s">
        <v>61</v>
      </c>
      <c r="B37" s="49" t="s">
        <v>102</v>
      </c>
      <c r="C37" s="50">
        <v>252335.40909</v>
      </c>
      <c r="D37" s="50">
        <v>15425.048209999999</v>
      </c>
      <c r="E37" s="50">
        <v>6.1129146581637208</v>
      </c>
      <c r="F37" s="50">
        <v>15068.062749999999</v>
      </c>
      <c r="G37" s="50">
        <v>356.98546000000005</v>
      </c>
    </row>
    <row r="38" spans="1:7" ht="13.5" customHeight="1" x14ac:dyDescent="0.25">
      <c r="A38" s="48" t="s">
        <v>63</v>
      </c>
      <c r="B38" s="49" t="s">
        <v>62</v>
      </c>
      <c r="C38" s="50">
        <v>379789.14519999997</v>
      </c>
      <c r="D38" s="50">
        <v>14965.541430000001</v>
      </c>
      <c r="E38" s="50">
        <v>3.9404868778224369</v>
      </c>
      <c r="F38" s="50">
        <v>984.76927999999998</v>
      </c>
      <c r="G38" s="50">
        <v>13980.772150000001</v>
      </c>
    </row>
    <row r="39" spans="1:7" ht="13.5" customHeight="1" x14ac:dyDescent="0.25">
      <c r="A39" s="48" t="s">
        <v>65</v>
      </c>
      <c r="B39" s="49" t="s">
        <v>73</v>
      </c>
      <c r="C39" s="50">
        <v>259162.50830000002</v>
      </c>
      <c r="D39" s="50">
        <v>11312.273590000001</v>
      </c>
      <c r="E39" s="50">
        <v>4.364934443721773</v>
      </c>
      <c r="F39" s="50">
        <v>11312.273590000001</v>
      </c>
      <c r="G39" s="50">
        <v>0</v>
      </c>
    </row>
    <row r="40" spans="1:7" ht="13.5" customHeight="1" x14ac:dyDescent="0.25">
      <c r="A40" s="48" t="s">
        <v>66</v>
      </c>
      <c r="B40" s="49" t="s">
        <v>108</v>
      </c>
      <c r="C40" s="50">
        <v>50562.002270000005</v>
      </c>
      <c r="D40" s="50">
        <v>9269.0357599999988</v>
      </c>
      <c r="E40" s="50">
        <v>18.332018796454197</v>
      </c>
      <c r="F40" s="50">
        <v>3798.8638099999998</v>
      </c>
      <c r="G40" s="50">
        <v>5470.1719499999999</v>
      </c>
    </row>
    <row r="41" spans="1:7" ht="13.5" customHeight="1" x14ac:dyDescent="0.25">
      <c r="A41" s="48" t="s">
        <v>68</v>
      </c>
      <c r="B41" s="49" t="s">
        <v>100</v>
      </c>
      <c r="C41" s="50">
        <v>61384.713920000002</v>
      </c>
      <c r="D41" s="50">
        <v>8168.4293100000014</v>
      </c>
      <c r="E41" s="50">
        <v>13.306943680873964</v>
      </c>
      <c r="F41" s="50">
        <v>136.65579</v>
      </c>
      <c r="G41" s="50">
        <v>8031.7735200000016</v>
      </c>
    </row>
    <row r="42" spans="1:7" ht="13.5" customHeight="1" x14ac:dyDescent="0.25">
      <c r="A42" s="48" t="s">
        <v>70</v>
      </c>
      <c r="B42" s="49" t="s">
        <v>85</v>
      </c>
      <c r="C42" s="50">
        <v>91433.272129999998</v>
      </c>
      <c r="D42" s="50">
        <v>7147.8649499999992</v>
      </c>
      <c r="E42" s="50">
        <v>7.8175753568538493</v>
      </c>
      <c r="F42" s="50">
        <v>137.99423999999999</v>
      </c>
      <c r="G42" s="50">
        <v>7009.8707099999992</v>
      </c>
    </row>
    <row r="43" spans="1:7" ht="13.5" customHeight="1" x14ac:dyDescent="0.25">
      <c r="A43" s="48" t="s">
        <v>72</v>
      </c>
      <c r="B43" s="49" t="s">
        <v>77</v>
      </c>
      <c r="C43" s="50">
        <v>190261.51037</v>
      </c>
      <c r="D43" s="50">
        <v>4486.3676999999998</v>
      </c>
      <c r="E43" s="50">
        <v>2.3580006756360743</v>
      </c>
      <c r="F43" s="50">
        <v>4486.3676999999998</v>
      </c>
      <c r="G43" s="50">
        <v>0</v>
      </c>
    </row>
    <row r="44" spans="1:7" ht="13.5" customHeight="1" x14ac:dyDescent="0.25">
      <c r="A44" s="48" t="s">
        <v>74</v>
      </c>
      <c r="B44" s="49" t="s">
        <v>75</v>
      </c>
      <c r="C44" s="50">
        <v>10458.251440000002</v>
      </c>
      <c r="D44" s="50">
        <v>1253.7526</v>
      </c>
      <c r="E44" s="50">
        <v>11.988166541920508</v>
      </c>
      <c r="F44" s="50">
        <v>791.50040000000001</v>
      </c>
      <c r="G44" s="50">
        <v>462.25220000000002</v>
      </c>
    </row>
    <row r="45" spans="1:7" ht="13.5" customHeight="1" x14ac:dyDescent="0.25">
      <c r="A45" s="48" t="s">
        <v>76</v>
      </c>
      <c r="B45" s="49" t="s">
        <v>67</v>
      </c>
      <c r="C45" s="50">
        <v>227663.87182</v>
      </c>
      <c r="D45" s="50">
        <v>849.23450000000003</v>
      </c>
      <c r="E45" s="50">
        <v>0.37302119708806419</v>
      </c>
      <c r="F45" s="50">
        <v>361.09649000000002</v>
      </c>
      <c r="G45" s="50">
        <v>488.13801000000001</v>
      </c>
    </row>
    <row r="46" spans="1:7" ht="13.5" customHeight="1" x14ac:dyDescent="0.25">
      <c r="A46" s="48" t="s">
        <v>78</v>
      </c>
      <c r="B46" s="49" t="s">
        <v>71</v>
      </c>
      <c r="C46" s="50">
        <v>491.86659000000003</v>
      </c>
      <c r="D46" s="50">
        <v>447.31640000000004</v>
      </c>
      <c r="E46" s="50">
        <v>90.942627349420107</v>
      </c>
      <c r="F46" s="50">
        <v>447.31640000000004</v>
      </c>
      <c r="G46" s="50">
        <v>0</v>
      </c>
    </row>
    <row r="47" spans="1:7" ht="13.5" customHeight="1" x14ac:dyDescent="0.25">
      <c r="A47" s="48" t="s">
        <v>80</v>
      </c>
      <c r="B47" s="49" t="s">
        <v>99</v>
      </c>
      <c r="C47" s="50">
        <v>411647.61085</v>
      </c>
      <c r="D47" s="50">
        <v>402.36440000000005</v>
      </c>
      <c r="E47" s="50">
        <v>9.7744864635353701E-2</v>
      </c>
      <c r="F47" s="50">
        <v>402.36440000000005</v>
      </c>
      <c r="G47" s="50">
        <v>0</v>
      </c>
    </row>
    <row r="48" spans="1:7" ht="13.5" customHeight="1" x14ac:dyDescent="0.25">
      <c r="A48" s="48" t="s">
        <v>82</v>
      </c>
      <c r="B48" s="49" t="s">
        <v>79</v>
      </c>
      <c r="C48" s="50">
        <v>423612.36152999999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49" t="s">
        <v>81</v>
      </c>
      <c r="C49" s="50">
        <v>194253.36809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49" t="s">
        <v>83</v>
      </c>
      <c r="C50" s="50">
        <v>24861.141449999999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49" t="s">
        <v>87</v>
      </c>
      <c r="C51" s="50">
        <v>14432.292230000001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49" t="s">
        <v>89</v>
      </c>
      <c r="C52" s="50">
        <v>69552.263459999987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49" t="s">
        <v>91</v>
      </c>
      <c r="C53" s="50">
        <v>7923.4435100000001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49" t="s">
        <v>93</v>
      </c>
      <c r="C54" s="50">
        <v>134600.38603999998</v>
      </c>
      <c r="D54" s="50">
        <v>0</v>
      </c>
      <c r="E54" s="50">
        <v>0</v>
      </c>
      <c r="F54" s="50">
        <v>0</v>
      </c>
      <c r="G54" s="50">
        <v>0</v>
      </c>
    </row>
    <row r="55" spans="1:7" ht="13.5" customHeight="1" x14ac:dyDescent="0.25">
      <c r="A55" s="48" t="s">
        <v>96</v>
      </c>
      <c r="B55" s="49" t="s">
        <v>95</v>
      </c>
      <c r="C55" s="50">
        <v>19754.251190000003</v>
      </c>
      <c r="D55" s="50">
        <v>0</v>
      </c>
      <c r="E55" s="50">
        <v>0</v>
      </c>
      <c r="F55" s="50">
        <v>0</v>
      </c>
      <c r="G55" s="50">
        <v>0</v>
      </c>
    </row>
    <row r="56" spans="1:7" ht="13.5" customHeight="1" x14ac:dyDescent="0.25">
      <c r="A56" s="48"/>
      <c r="B56" s="49" t="s">
        <v>123</v>
      </c>
      <c r="C56" s="50">
        <v>52519957.656290002</v>
      </c>
      <c r="D56" s="50">
        <v>16328988.168440001</v>
      </c>
      <c r="E56" s="50">
        <v>31.091015486537383</v>
      </c>
      <c r="F56" s="50">
        <v>14182151.294200001</v>
      </c>
      <c r="G56" s="50">
        <v>2146836.8742399998</v>
      </c>
    </row>
    <row r="57" spans="1:7" ht="13.5" customHeight="1" x14ac:dyDescent="0.25">
      <c r="A57" s="126" t="s">
        <v>98</v>
      </c>
      <c r="B57" s="126"/>
      <c r="C57" s="126"/>
      <c r="D57" s="126"/>
      <c r="E57" s="126"/>
      <c r="F57" s="126"/>
      <c r="G57" s="126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28" workbookViewId="0">
      <selection activeCell="B9" sqref="B9:B55"/>
    </sheetView>
  </sheetViews>
  <sheetFormatPr baseColWidth="10" defaultRowHeight="15" x14ac:dyDescent="0.25"/>
  <cols>
    <col min="1" max="1" width="3.7109375" style="44" customWidth="1"/>
    <col min="2" max="2" width="36.7109375" style="44" customWidth="1"/>
    <col min="3" max="3" width="13.7109375" style="44" bestFit="1" customWidth="1"/>
    <col min="4" max="4" width="18" style="44" bestFit="1" customWidth="1"/>
    <col min="5" max="5" width="14.7109375" style="44" bestFit="1" customWidth="1"/>
    <col min="6" max="6" width="13.5703125" style="44" bestFit="1" customWidth="1"/>
    <col min="7" max="7" width="14.42578125" style="44" customWidth="1"/>
    <col min="8" max="8" width="11.85546875" style="44" bestFit="1" customWidth="1"/>
    <col min="9" max="16384" width="11.42578125" style="44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49" t="s">
        <v>7</v>
      </c>
      <c r="C9" s="50">
        <v>10249085.576809999</v>
      </c>
      <c r="D9" s="50">
        <v>3821135.3889099997</v>
      </c>
      <c r="E9" s="50">
        <v>37.282695712443434</v>
      </c>
      <c r="F9" s="50">
        <v>3614879.0491999998</v>
      </c>
      <c r="G9" s="50">
        <v>206256.33971</v>
      </c>
    </row>
    <row r="10" spans="1:7" ht="13.5" customHeight="1" x14ac:dyDescent="0.25">
      <c r="A10" s="48" t="s">
        <v>8</v>
      </c>
      <c r="B10" s="49" t="s">
        <v>9</v>
      </c>
      <c r="C10" s="50">
        <v>6999662.3177200006</v>
      </c>
      <c r="D10" s="50">
        <v>2170953.6264499999</v>
      </c>
      <c r="E10" s="50">
        <v>31.015119414462617</v>
      </c>
      <c r="F10" s="50">
        <v>2169371.7990199998</v>
      </c>
      <c r="G10" s="50">
        <v>1581.8274299999998</v>
      </c>
    </row>
    <row r="11" spans="1:7" ht="13.5" customHeight="1" x14ac:dyDescent="0.25">
      <c r="A11" s="48" t="s">
        <v>10</v>
      </c>
      <c r="B11" s="49" t="s">
        <v>11</v>
      </c>
      <c r="C11" s="50">
        <v>2708230.1640999997</v>
      </c>
      <c r="D11" s="50">
        <v>1492462.1482499999</v>
      </c>
      <c r="E11" s="50">
        <v>55.108393962740443</v>
      </c>
      <c r="F11" s="50">
        <v>1470293.32286</v>
      </c>
      <c r="G11" s="50">
        <v>22168.825390000002</v>
      </c>
    </row>
    <row r="12" spans="1:7" ht="13.5" customHeight="1" x14ac:dyDescent="0.25">
      <c r="A12" s="48" t="s">
        <v>12</v>
      </c>
      <c r="B12" s="49" t="s">
        <v>13</v>
      </c>
      <c r="C12" s="50">
        <v>4798341.29868</v>
      </c>
      <c r="D12" s="50">
        <v>1326021.4126900001</v>
      </c>
      <c r="E12" s="50">
        <v>27.634995723517669</v>
      </c>
      <c r="F12" s="50">
        <v>1165384.5021300002</v>
      </c>
      <c r="G12" s="50">
        <v>160636.91055999999</v>
      </c>
    </row>
    <row r="13" spans="1:7" ht="13.5" customHeight="1" x14ac:dyDescent="0.25">
      <c r="A13" s="48" t="s">
        <v>14</v>
      </c>
      <c r="B13" s="49" t="s">
        <v>15</v>
      </c>
      <c r="C13" s="50">
        <v>2855200.9470300004</v>
      </c>
      <c r="D13" s="50">
        <v>1095854.1233900001</v>
      </c>
      <c r="E13" s="50">
        <v>38.380980663722283</v>
      </c>
      <c r="F13" s="50">
        <v>921814.7570300001</v>
      </c>
      <c r="G13" s="50">
        <v>174039.36636000001</v>
      </c>
    </row>
    <row r="14" spans="1:7" ht="13.5" customHeight="1" x14ac:dyDescent="0.25">
      <c r="A14" s="48" t="s">
        <v>16</v>
      </c>
      <c r="B14" s="49" t="s">
        <v>17</v>
      </c>
      <c r="C14" s="50">
        <v>3923501.9501700001</v>
      </c>
      <c r="D14" s="50">
        <v>1027226.93446</v>
      </c>
      <c r="E14" s="50">
        <v>26.181379479510429</v>
      </c>
      <c r="F14" s="50">
        <v>1025265.35421</v>
      </c>
      <c r="G14" s="50">
        <v>1961.58025</v>
      </c>
    </row>
    <row r="15" spans="1:7" ht="13.5" customHeight="1" x14ac:dyDescent="0.25">
      <c r="A15" s="48" t="s">
        <v>18</v>
      </c>
      <c r="B15" s="49" t="s">
        <v>21</v>
      </c>
      <c r="C15" s="50">
        <v>3547367.2555999998</v>
      </c>
      <c r="D15" s="50">
        <v>982347.83386000013</v>
      </c>
      <c r="E15" s="50">
        <v>27.692307085183554</v>
      </c>
      <c r="F15" s="50">
        <v>717376.01615000004</v>
      </c>
      <c r="G15" s="50">
        <v>264971.81771000003</v>
      </c>
    </row>
    <row r="16" spans="1:7" ht="13.5" customHeight="1" x14ac:dyDescent="0.25">
      <c r="A16" s="48" t="s">
        <v>20</v>
      </c>
      <c r="B16" s="49" t="s">
        <v>19</v>
      </c>
      <c r="C16" s="50">
        <v>2230261.46673</v>
      </c>
      <c r="D16" s="50">
        <v>928553.13585000008</v>
      </c>
      <c r="E16" s="50">
        <v>41.6342724699199</v>
      </c>
      <c r="F16" s="50">
        <v>714671.78991000005</v>
      </c>
      <c r="G16" s="50">
        <v>213881.34594</v>
      </c>
    </row>
    <row r="17" spans="1:7" ht="13.5" customHeight="1" x14ac:dyDescent="0.25">
      <c r="A17" s="48" t="s">
        <v>22</v>
      </c>
      <c r="B17" s="49" t="s">
        <v>25</v>
      </c>
      <c r="C17" s="50">
        <v>2780560.8572499999</v>
      </c>
      <c r="D17" s="50">
        <v>589743.93012000003</v>
      </c>
      <c r="E17" s="50">
        <v>21.209531472124016</v>
      </c>
      <c r="F17" s="50">
        <v>588423.55200999998</v>
      </c>
      <c r="G17" s="50">
        <v>1320.3781100000001</v>
      </c>
    </row>
    <row r="18" spans="1:7" ht="13.5" customHeight="1" x14ac:dyDescent="0.25">
      <c r="A18" s="48" t="s">
        <v>24</v>
      </c>
      <c r="B18" s="49" t="s">
        <v>23</v>
      </c>
      <c r="C18" s="50">
        <v>1352778.3128900002</v>
      </c>
      <c r="D18" s="50">
        <v>525719.13838000002</v>
      </c>
      <c r="E18" s="50">
        <v>38.862179661712858</v>
      </c>
      <c r="F18" s="50">
        <v>483990.17060000001</v>
      </c>
      <c r="G18" s="50">
        <v>41728.967779999999</v>
      </c>
    </row>
    <row r="19" spans="1:7" ht="13.5" customHeight="1" x14ac:dyDescent="0.25">
      <c r="A19" s="48" t="s">
        <v>26</v>
      </c>
      <c r="B19" s="49" t="s">
        <v>27</v>
      </c>
      <c r="C19" s="50">
        <v>1365326.15653</v>
      </c>
      <c r="D19" s="50">
        <v>375766.39338000002</v>
      </c>
      <c r="E19" s="50">
        <v>27.5220973086033</v>
      </c>
      <c r="F19" s="50">
        <v>22364.554840000001</v>
      </c>
      <c r="G19" s="50">
        <v>353401.83854000003</v>
      </c>
    </row>
    <row r="20" spans="1:7" ht="13.5" customHeight="1" x14ac:dyDescent="0.25">
      <c r="A20" s="48" t="s">
        <v>28</v>
      </c>
      <c r="B20" s="49" t="s">
        <v>31</v>
      </c>
      <c r="C20" s="50">
        <v>1149065.18621</v>
      </c>
      <c r="D20" s="50">
        <v>365102.41967999999</v>
      </c>
      <c r="E20" s="50">
        <v>31.773864882655566</v>
      </c>
      <c r="F20" s="50">
        <v>363169.00758999999</v>
      </c>
      <c r="G20" s="50">
        <v>1933.41209</v>
      </c>
    </row>
    <row r="21" spans="1:7" ht="13.5" customHeight="1" x14ac:dyDescent="0.25">
      <c r="A21" s="48" t="s">
        <v>30</v>
      </c>
      <c r="B21" s="49" t="s">
        <v>35</v>
      </c>
      <c r="C21" s="50">
        <v>455471.01720999996</v>
      </c>
      <c r="D21" s="50">
        <v>337061.09794000001</v>
      </c>
      <c r="E21" s="50">
        <v>74.002754336527687</v>
      </c>
      <c r="F21" s="50">
        <v>337061.09794000001</v>
      </c>
      <c r="G21" s="50">
        <v>0</v>
      </c>
    </row>
    <row r="22" spans="1:7" ht="13.5" customHeight="1" x14ac:dyDescent="0.25">
      <c r="A22" s="48" t="s">
        <v>32</v>
      </c>
      <c r="B22" s="49" t="s">
        <v>29</v>
      </c>
      <c r="C22" s="50">
        <v>753110.38830999995</v>
      </c>
      <c r="D22" s="50">
        <v>335064.37484</v>
      </c>
      <c r="E22" s="50">
        <v>44.4907386806725</v>
      </c>
      <c r="F22" s="50">
        <v>103095.97149</v>
      </c>
      <c r="G22" s="50">
        <v>231968.40335000001</v>
      </c>
    </row>
    <row r="23" spans="1:7" ht="13.5" customHeight="1" x14ac:dyDescent="0.25">
      <c r="A23" s="48" t="s">
        <v>34</v>
      </c>
      <c r="B23" s="49" t="s">
        <v>33</v>
      </c>
      <c r="C23" s="50">
        <v>529552.12101</v>
      </c>
      <c r="D23" s="50">
        <v>265358.10996999999</v>
      </c>
      <c r="E23" s="50">
        <v>50.109913536724179</v>
      </c>
      <c r="F23" s="50">
        <v>173209.59827000002</v>
      </c>
      <c r="G23" s="50">
        <v>92148.511700000003</v>
      </c>
    </row>
    <row r="24" spans="1:7" ht="13.5" customHeight="1" x14ac:dyDescent="0.25">
      <c r="A24" s="48" t="s">
        <v>36</v>
      </c>
      <c r="B24" s="49" t="s">
        <v>51</v>
      </c>
      <c r="C24" s="50">
        <v>513740.44932000001</v>
      </c>
      <c r="D24" s="50">
        <v>109945.97704</v>
      </c>
      <c r="E24" s="50">
        <v>21.401074644896521</v>
      </c>
      <c r="F24" s="50">
        <v>81804.812279999998</v>
      </c>
      <c r="G24" s="50">
        <v>28141.164760000003</v>
      </c>
    </row>
    <row r="25" spans="1:7" ht="13.5" customHeight="1" x14ac:dyDescent="0.25">
      <c r="A25" s="48" t="s">
        <v>38</v>
      </c>
      <c r="B25" s="49" t="s">
        <v>41</v>
      </c>
      <c r="C25" s="50">
        <v>698183.72558000009</v>
      </c>
      <c r="D25" s="50">
        <v>93481.086940000008</v>
      </c>
      <c r="E25" s="50">
        <v>13.389181602928762</v>
      </c>
      <c r="F25" s="50">
        <v>28284.901760000001</v>
      </c>
      <c r="G25" s="50">
        <v>65196.18518</v>
      </c>
    </row>
    <row r="26" spans="1:7" ht="13.5" customHeight="1" x14ac:dyDescent="0.25">
      <c r="A26" s="48" t="s">
        <v>40</v>
      </c>
      <c r="B26" s="49" t="s">
        <v>119</v>
      </c>
      <c r="C26" s="50">
        <v>261912.16584</v>
      </c>
      <c r="D26" s="50">
        <v>88595.36447</v>
      </c>
      <c r="E26" s="50">
        <v>33.826364722638424</v>
      </c>
      <c r="F26" s="50">
        <v>57950.397649999999</v>
      </c>
      <c r="G26" s="50">
        <v>30644.966820000001</v>
      </c>
    </row>
    <row r="27" spans="1:7" ht="13.5" customHeight="1" x14ac:dyDescent="0.25">
      <c r="A27" s="48" t="s">
        <v>42</v>
      </c>
      <c r="B27" s="49" t="s">
        <v>47</v>
      </c>
      <c r="C27" s="50">
        <v>315602.58835000003</v>
      </c>
      <c r="D27" s="50">
        <v>74900.284069999994</v>
      </c>
      <c r="E27" s="50">
        <v>23.732468247990525</v>
      </c>
      <c r="F27" s="50">
        <v>20367.363130000002</v>
      </c>
      <c r="G27" s="50">
        <v>54532.920939999996</v>
      </c>
    </row>
    <row r="28" spans="1:7" ht="13.5" customHeight="1" x14ac:dyDescent="0.25">
      <c r="A28" s="48" t="s">
        <v>44</v>
      </c>
      <c r="B28" s="49" t="s">
        <v>37</v>
      </c>
      <c r="C28" s="50">
        <v>870309.41654000001</v>
      </c>
      <c r="D28" s="50">
        <v>67963.225200000001</v>
      </c>
      <c r="E28" s="50">
        <v>7.8090876541580379</v>
      </c>
      <c r="F28" s="50">
        <v>40542.138200000001</v>
      </c>
      <c r="G28" s="50">
        <v>27421.087</v>
      </c>
    </row>
    <row r="29" spans="1:7" ht="13.5" customHeight="1" x14ac:dyDescent="0.25">
      <c r="A29" s="48" t="s">
        <v>46</v>
      </c>
      <c r="B29" s="49" t="s">
        <v>39</v>
      </c>
      <c r="C29" s="50">
        <v>151998.7015</v>
      </c>
      <c r="D29" s="50">
        <v>55139.988390000006</v>
      </c>
      <c r="E29" s="50">
        <v>36.276618053871999</v>
      </c>
      <c r="F29" s="50">
        <v>10545.495550000001</v>
      </c>
      <c r="G29" s="50">
        <v>44594.492840000006</v>
      </c>
    </row>
    <row r="30" spans="1:7" ht="13.5" customHeight="1" x14ac:dyDescent="0.25">
      <c r="A30" s="48" t="s">
        <v>48</v>
      </c>
      <c r="B30" s="49" t="s">
        <v>45</v>
      </c>
      <c r="C30" s="50">
        <v>364632.79598</v>
      </c>
      <c r="D30" s="50">
        <v>42541.379749999993</v>
      </c>
      <c r="E30" s="50">
        <v>11.66690989373687</v>
      </c>
      <c r="F30" s="50">
        <v>22093.210939999997</v>
      </c>
      <c r="G30" s="50">
        <v>20448.168809999999</v>
      </c>
    </row>
    <row r="31" spans="1:7" ht="13.5" customHeight="1" x14ac:dyDescent="0.25">
      <c r="A31" s="48" t="s">
        <v>50</v>
      </c>
      <c r="B31" s="49" t="s">
        <v>43</v>
      </c>
      <c r="C31" s="50">
        <v>224187.35618999999</v>
      </c>
      <c r="D31" s="50">
        <v>42339.805229999998</v>
      </c>
      <c r="E31" s="50">
        <v>18.885902376277091</v>
      </c>
      <c r="F31" s="50">
        <v>14358.84873</v>
      </c>
      <c r="G31" s="50">
        <v>27980.9565</v>
      </c>
    </row>
    <row r="32" spans="1:7" ht="13.5" customHeight="1" x14ac:dyDescent="0.25">
      <c r="A32" s="48" t="s">
        <v>52</v>
      </c>
      <c r="B32" s="49" t="s">
        <v>69</v>
      </c>
      <c r="C32" s="50">
        <v>116733.76028</v>
      </c>
      <c r="D32" s="50">
        <v>36109.524250000002</v>
      </c>
      <c r="E32" s="50">
        <v>30.93323145196981</v>
      </c>
      <c r="F32" s="50">
        <v>32757.48215</v>
      </c>
      <c r="G32" s="50">
        <v>3352.0421000000001</v>
      </c>
    </row>
    <row r="33" spans="1:7" ht="13.5" customHeight="1" x14ac:dyDescent="0.25">
      <c r="A33" s="48" t="s">
        <v>54</v>
      </c>
      <c r="B33" s="49" t="s">
        <v>53</v>
      </c>
      <c r="C33" s="50">
        <v>91506.629549999998</v>
      </c>
      <c r="D33" s="50">
        <v>31577.25866</v>
      </c>
      <c r="E33" s="50">
        <v>34.50816494420868</v>
      </c>
      <c r="F33" s="50">
        <v>11792.44241</v>
      </c>
      <c r="G33" s="50">
        <v>19784.81625</v>
      </c>
    </row>
    <row r="34" spans="1:7" ht="13.5" customHeight="1" x14ac:dyDescent="0.25">
      <c r="A34" s="48" t="s">
        <v>55</v>
      </c>
      <c r="B34" s="49" t="s">
        <v>102</v>
      </c>
      <c r="C34" s="50">
        <v>267468.51910999999</v>
      </c>
      <c r="D34" s="50">
        <v>25878.151180000001</v>
      </c>
      <c r="E34" s="50">
        <v>9.6752138405332353</v>
      </c>
      <c r="F34" s="50">
        <v>15022.20602</v>
      </c>
      <c r="G34" s="50">
        <v>10855.945159999999</v>
      </c>
    </row>
    <row r="35" spans="1:7" ht="13.5" customHeight="1" x14ac:dyDescent="0.25">
      <c r="A35" s="48" t="s">
        <v>57</v>
      </c>
      <c r="B35" s="49" t="s">
        <v>60</v>
      </c>
      <c r="C35" s="50">
        <v>44797.838499999998</v>
      </c>
      <c r="D35" s="50">
        <v>22545.838069999998</v>
      </c>
      <c r="E35" s="50">
        <v>50.327959617962371</v>
      </c>
      <c r="F35" s="50">
        <v>8465.6460599999991</v>
      </c>
      <c r="G35" s="50">
        <v>14080.192010000001</v>
      </c>
    </row>
    <row r="36" spans="1:7" ht="13.5" customHeight="1" x14ac:dyDescent="0.25">
      <c r="A36" s="48" t="s">
        <v>59</v>
      </c>
      <c r="B36" s="49" t="s">
        <v>58</v>
      </c>
      <c r="C36" s="50">
        <v>437605.5502</v>
      </c>
      <c r="D36" s="50">
        <v>21140.53356</v>
      </c>
      <c r="E36" s="50">
        <v>4.8309564516122085</v>
      </c>
      <c r="F36" s="50">
        <v>20302.52232</v>
      </c>
      <c r="G36" s="50">
        <v>838.01124000000004</v>
      </c>
    </row>
    <row r="37" spans="1:7" ht="13.5" customHeight="1" x14ac:dyDescent="0.25">
      <c r="A37" s="48" t="s">
        <v>61</v>
      </c>
      <c r="B37" s="49" t="s">
        <v>56</v>
      </c>
      <c r="C37" s="50">
        <v>75123.529349999997</v>
      </c>
      <c r="D37" s="50">
        <v>21111.841390000001</v>
      </c>
      <c r="E37" s="50">
        <v>28.102834854363778</v>
      </c>
      <c r="F37" s="50">
        <v>12940.452190000002</v>
      </c>
      <c r="G37" s="50">
        <v>8171.3892000000005</v>
      </c>
    </row>
    <row r="38" spans="1:7" ht="13.5" customHeight="1" x14ac:dyDescent="0.25">
      <c r="A38" s="48" t="s">
        <v>63</v>
      </c>
      <c r="B38" s="49" t="s">
        <v>62</v>
      </c>
      <c r="C38" s="50">
        <v>355442.31170999998</v>
      </c>
      <c r="D38" s="50">
        <v>14799.90446</v>
      </c>
      <c r="E38" s="50">
        <v>4.1637992924362415</v>
      </c>
      <c r="F38" s="50">
        <v>981.39071999999999</v>
      </c>
      <c r="G38" s="50">
        <v>13818.51374</v>
      </c>
    </row>
    <row r="39" spans="1:7" ht="13.5" customHeight="1" x14ac:dyDescent="0.25">
      <c r="A39" s="48" t="s">
        <v>65</v>
      </c>
      <c r="B39" s="49" t="s">
        <v>73</v>
      </c>
      <c r="C39" s="50">
        <v>264763.01743000001</v>
      </c>
      <c r="D39" s="50">
        <v>11822.895199999999</v>
      </c>
      <c r="E39" s="50">
        <v>4.4654632337863518</v>
      </c>
      <c r="F39" s="50">
        <v>11822.895199999999</v>
      </c>
      <c r="G39" s="50">
        <v>0</v>
      </c>
    </row>
    <row r="40" spans="1:7" ht="13.5" customHeight="1" x14ac:dyDescent="0.25">
      <c r="A40" s="48" t="s">
        <v>66</v>
      </c>
      <c r="B40" s="49" t="s">
        <v>108</v>
      </c>
      <c r="C40" s="50">
        <v>51085.350530000003</v>
      </c>
      <c r="D40" s="50">
        <v>9287.0339199999999</v>
      </c>
      <c r="E40" s="50">
        <v>18.179446404201858</v>
      </c>
      <c r="F40" s="50">
        <v>3775.00873</v>
      </c>
      <c r="G40" s="50">
        <v>5512.0251900000003</v>
      </c>
    </row>
    <row r="41" spans="1:7" ht="13.5" customHeight="1" x14ac:dyDescent="0.25">
      <c r="A41" s="48" t="s">
        <v>68</v>
      </c>
      <c r="B41" s="49" t="s">
        <v>100</v>
      </c>
      <c r="C41" s="50">
        <v>66557.416360000003</v>
      </c>
      <c r="D41" s="50">
        <v>8422.9588499999991</v>
      </c>
      <c r="E41" s="50">
        <v>12.655177004529985</v>
      </c>
      <c r="F41" s="50">
        <v>136.33785999999998</v>
      </c>
      <c r="G41" s="50">
        <v>8286.6209899999994</v>
      </c>
    </row>
    <row r="42" spans="1:7" ht="13.5" customHeight="1" x14ac:dyDescent="0.25">
      <c r="A42" s="48" t="s">
        <v>70</v>
      </c>
      <c r="B42" s="49" t="s">
        <v>85</v>
      </c>
      <c r="C42" s="50">
        <v>88461.489419999998</v>
      </c>
      <c r="D42" s="50">
        <v>7121.3440100000007</v>
      </c>
      <c r="E42" s="50">
        <v>8.0502194307277364</v>
      </c>
      <c r="F42" s="50">
        <v>136.88911999999999</v>
      </c>
      <c r="G42" s="50">
        <v>6984.4548900000009</v>
      </c>
    </row>
    <row r="43" spans="1:7" ht="13.5" customHeight="1" x14ac:dyDescent="0.25">
      <c r="A43" s="48" t="s">
        <v>72</v>
      </c>
      <c r="B43" s="49" t="s">
        <v>77</v>
      </c>
      <c r="C43" s="50">
        <v>190362.02914</v>
      </c>
      <c r="D43" s="50">
        <v>4720.2145</v>
      </c>
      <c r="E43" s="50">
        <v>2.4795987526107748</v>
      </c>
      <c r="F43" s="50">
        <v>4720.2145</v>
      </c>
      <c r="G43" s="50">
        <v>0</v>
      </c>
    </row>
    <row r="44" spans="1:7" ht="13.5" customHeight="1" x14ac:dyDescent="0.25">
      <c r="A44" s="48" t="s">
        <v>74</v>
      </c>
      <c r="B44" s="49" t="s">
        <v>75</v>
      </c>
      <c r="C44" s="50">
        <v>10012.023290000001</v>
      </c>
      <c r="D44" s="50">
        <v>1250.7293300000001</v>
      </c>
      <c r="E44" s="50">
        <v>12.492273477322284</v>
      </c>
      <c r="F44" s="50">
        <v>789.84181999999998</v>
      </c>
      <c r="G44" s="50">
        <v>460.88751000000002</v>
      </c>
    </row>
    <row r="45" spans="1:7" ht="13.5" customHeight="1" x14ac:dyDescent="0.25">
      <c r="A45" s="48" t="s">
        <v>76</v>
      </c>
      <c r="B45" s="49" t="s">
        <v>67</v>
      </c>
      <c r="C45" s="50">
        <v>216907.77638999998</v>
      </c>
      <c r="D45" s="50">
        <v>846.47785999999996</v>
      </c>
      <c r="E45" s="50">
        <v>0.39024781595567765</v>
      </c>
      <c r="F45" s="50">
        <v>360.44889000000001</v>
      </c>
      <c r="G45" s="50">
        <v>486.02896999999996</v>
      </c>
    </row>
    <row r="46" spans="1:7" ht="13.5" customHeight="1" x14ac:dyDescent="0.25">
      <c r="A46" s="48" t="s">
        <v>78</v>
      </c>
      <c r="B46" s="49" t="s">
        <v>71</v>
      </c>
      <c r="C46" s="50">
        <v>490.99112000000002</v>
      </c>
      <c r="D46" s="50">
        <v>447.31640000000004</v>
      </c>
      <c r="E46" s="50">
        <v>91.10478413540352</v>
      </c>
      <c r="F46" s="50">
        <v>447.31640000000004</v>
      </c>
      <c r="G46" s="50">
        <v>0</v>
      </c>
    </row>
    <row r="47" spans="1:7" ht="13.5" customHeight="1" x14ac:dyDescent="0.25">
      <c r="A47" s="48" t="s">
        <v>80</v>
      </c>
      <c r="B47" s="49" t="s">
        <v>99</v>
      </c>
      <c r="C47" s="50">
        <v>410947.38705999998</v>
      </c>
      <c r="D47" s="50">
        <v>289.56049999999999</v>
      </c>
      <c r="E47" s="50">
        <v>7.0461696343070548E-2</v>
      </c>
      <c r="F47" s="50">
        <v>289.56049999999999</v>
      </c>
      <c r="G47" s="50">
        <v>0</v>
      </c>
    </row>
    <row r="48" spans="1:7" ht="13.5" customHeight="1" x14ac:dyDescent="0.25">
      <c r="A48" s="48" t="s">
        <v>82</v>
      </c>
      <c r="B48" s="49" t="s">
        <v>79</v>
      </c>
      <c r="C48" s="50">
        <v>398213.96123000002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49" t="s">
        <v>81</v>
      </c>
      <c r="C49" s="50">
        <v>192434.37794999999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49" t="s">
        <v>83</v>
      </c>
      <c r="C50" s="50">
        <v>24823.767310000003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49" t="s">
        <v>87</v>
      </c>
      <c r="C51" s="50">
        <v>17527.60485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49" t="s">
        <v>89</v>
      </c>
      <c r="C52" s="50">
        <v>69552.263459999987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49" t="s">
        <v>91</v>
      </c>
      <c r="C53" s="50">
        <v>7949.3213800000003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49" t="s">
        <v>93</v>
      </c>
      <c r="C54" s="50">
        <v>135699.96656999999</v>
      </c>
      <c r="D54" s="50">
        <v>0</v>
      </c>
      <c r="E54" s="50">
        <v>0</v>
      </c>
      <c r="F54" s="50">
        <v>0</v>
      </c>
      <c r="G54" s="50">
        <v>0</v>
      </c>
    </row>
    <row r="55" spans="1:7" ht="13.5" customHeight="1" x14ac:dyDescent="0.25">
      <c r="A55" s="48" t="s">
        <v>96</v>
      </c>
      <c r="B55" s="49" t="s">
        <v>95</v>
      </c>
      <c r="C55" s="50">
        <v>5248.2944000000007</v>
      </c>
      <c r="D55" s="50">
        <v>0</v>
      </c>
      <c r="E55" s="50">
        <v>0</v>
      </c>
      <c r="F55" s="50">
        <v>0</v>
      </c>
      <c r="G55" s="50">
        <v>0</v>
      </c>
    </row>
    <row r="56" spans="1:7" ht="13.5" customHeight="1" x14ac:dyDescent="0.25">
      <c r="A56" s="48"/>
      <c r="B56" s="49" t="s">
        <v>123</v>
      </c>
      <c r="C56" s="50">
        <v>52637797.392140001</v>
      </c>
      <c r="D56" s="50">
        <v>16430648.761399999</v>
      </c>
      <c r="E56" s="50">
        <v>31.214544634144325</v>
      </c>
      <c r="F56" s="50">
        <v>14271058.366379999</v>
      </c>
      <c r="G56" s="50">
        <v>2159590.3950200002</v>
      </c>
    </row>
    <row r="57" spans="1:7" ht="13.5" customHeight="1" x14ac:dyDescent="0.25">
      <c r="A57" s="126" t="s">
        <v>98</v>
      </c>
      <c r="B57" s="126"/>
      <c r="C57" s="126"/>
      <c r="D57" s="126"/>
      <c r="E57" s="126"/>
      <c r="F57" s="126"/>
      <c r="G57" s="126"/>
    </row>
    <row r="58" spans="1:7" x14ac:dyDescent="0.25">
      <c r="C58" s="23"/>
      <c r="D58" s="23"/>
      <c r="E58" s="23"/>
      <c r="F58" s="23"/>
      <c r="G58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D61" sqref="D61"/>
    </sheetView>
  </sheetViews>
  <sheetFormatPr baseColWidth="10" defaultRowHeight="15" x14ac:dyDescent="0.25"/>
  <cols>
    <col min="1" max="1" width="3.7109375" style="51" customWidth="1"/>
    <col min="2" max="2" width="36.7109375" style="51" customWidth="1"/>
    <col min="3" max="3" width="13.7109375" style="51" bestFit="1" customWidth="1"/>
    <col min="4" max="4" width="18" style="51" bestFit="1" customWidth="1"/>
    <col min="5" max="5" width="14.7109375" style="51" bestFit="1" customWidth="1"/>
    <col min="6" max="6" width="13.5703125" style="51" bestFit="1" customWidth="1"/>
    <col min="7" max="7" width="14.42578125" style="51" customWidth="1"/>
    <col min="8" max="8" width="11.85546875" style="51" bestFit="1" customWidth="1"/>
    <col min="9" max="16384" width="11.42578125" style="5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49" t="s">
        <v>7</v>
      </c>
      <c r="C9" s="50">
        <v>10296475.94963</v>
      </c>
      <c r="D9" s="50">
        <v>3838741.4894099999</v>
      </c>
      <c r="E9" s="50">
        <v>37.282090573405782</v>
      </c>
      <c r="F9" s="50">
        <v>3634659.3137400001</v>
      </c>
      <c r="G9" s="50">
        <v>204082.17567</v>
      </c>
    </row>
    <row r="10" spans="1:7" ht="13.5" customHeight="1" x14ac:dyDescent="0.25">
      <c r="A10" s="48" t="s">
        <v>8</v>
      </c>
      <c r="B10" s="49" t="s">
        <v>9</v>
      </c>
      <c r="C10" s="50">
        <v>7013199.4496899992</v>
      </c>
      <c r="D10" s="50">
        <v>2164172.7587299999</v>
      </c>
      <c r="E10" s="50">
        <v>30.858565683964141</v>
      </c>
      <c r="F10" s="50">
        <v>2162658.4530199999</v>
      </c>
      <c r="G10" s="50">
        <v>1514.3057099999999</v>
      </c>
    </row>
    <row r="11" spans="1:7" ht="13.5" customHeight="1" x14ac:dyDescent="0.25">
      <c r="A11" s="48" t="s">
        <v>10</v>
      </c>
      <c r="B11" s="49" t="s">
        <v>11</v>
      </c>
      <c r="C11" s="50">
        <v>2727888.0287299999</v>
      </c>
      <c r="D11" s="50">
        <v>1507855.0704099999</v>
      </c>
      <c r="E11" s="50">
        <v>55.275548502333486</v>
      </c>
      <c r="F11" s="50">
        <v>1485788.35353</v>
      </c>
      <c r="G11" s="50">
        <v>22066.71688</v>
      </c>
    </row>
    <row r="12" spans="1:7" ht="13.5" customHeight="1" x14ac:dyDescent="0.25">
      <c r="A12" s="48" t="s">
        <v>12</v>
      </c>
      <c r="B12" s="49" t="s">
        <v>13</v>
      </c>
      <c r="C12" s="50">
        <v>4745764.0922799995</v>
      </c>
      <c r="D12" s="50">
        <v>1291946.8895099999</v>
      </c>
      <c r="E12" s="50">
        <v>27.223158681899672</v>
      </c>
      <c r="F12" s="50">
        <v>1174454.4073599998</v>
      </c>
      <c r="G12" s="50">
        <v>117492.48215000001</v>
      </c>
    </row>
    <row r="13" spans="1:7" ht="13.5" customHeight="1" x14ac:dyDescent="0.25">
      <c r="A13" s="48" t="s">
        <v>14</v>
      </c>
      <c r="B13" s="49" t="s">
        <v>15</v>
      </c>
      <c r="C13" s="50">
        <v>3196944.7691799998</v>
      </c>
      <c r="D13" s="50">
        <v>1102918.4556700001</v>
      </c>
      <c r="E13" s="50">
        <v>34.499140125992639</v>
      </c>
      <c r="F13" s="50">
        <v>931247.07512000005</v>
      </c>
      <c r="G13" s="50">
        <v>171671.38055</v>
      </c>
    </row>
    <row r="14" spans="1:7" ht="13.5" customHeight="1" x14ac:dyDescent="0.25">
      <c r="A14" s="48" t="s">
        <v>16</v>
      </c>
      <c r="B14" s="49" t="s">
        <v>17</v>
      </c>
      <c r="C14" s="50">
        <v>3946838.2905300003</v>
      </c>
      <c r="D14" s="50">
        <v>1041538.25822</v>
      </c>
      <c r="E14" s="50">
        <v>26.38917993471015</v>
      </c>
      <c r="F14" s="50">
        <v>1039585.18462</v>
      </c>
      <c r="G14" s="50">
        <v>1953.0736000000002</v>
      </c>
    </row>
    <row r="15" spans="1:7" ht="13.5" customHeight="1" x14ac:dyDescent="0.25">
      <c r="A15" s="48" t="s">
        <v>18</v>
      </c>
      <c r="B15" s="49" t="s">
        <v>21</v>
      </c>
      <c r="C15" s="50">
        <v>3592908.79085</v>
      </c>
      <c r="D15" s="50">
        <v>980194.13024999993</v>
      </c>
      <c r="E15" s="50">
        <v>27.281353001396631</v>
      </c>
      <c r="F15" s="50">
        <v>717043.14659000002</v>
      </c>
      <c r="G15" s="50">
        <v>263150.98365999997</v>
      </c>
    </row>
    <row r="16" spans="1:7" ht="13.5" customHeight="1" x14ac:dyDescent="0.25">
      <c r="A16" s="48" t="s">
        <v>20</v>
      </c>
      <c r="B16" s="49" t="s">
        <v>19</v>
      </c>
      <c r="C16" s="50">
        <v>2252297.18939</v>
      </c>
      <c r="D16" s="50">
        <v>931499.96768000012</v>
      </c>
      <c r="E16" s="50">
        <v>41.35777339100985</v>
      </c>
      <c r="F16" s="50">
        <v>718900.20572000009</v>
      </c>
      <c r="G16" s="50">
        <v>212599.76196</v>
      </c>
    </row>
    <row r="17" spans="1:7" ht="13.5" customHeight="1" x14ac:dyDescent="0.25">
      <c r="A17" s="48" t="s">
        <v>22</v>
      </c>
      <c r="B17" s="49" t="s">
        <v>25</v>
      </c>
      <c r="C17" s="50">
        <v>2827804.4087800002</v>
      </c>
      <c r="D17" s="50">
        <v>604705.74753999989</v>
      </c>
      <c r="E17" s="50">
        <v>21.384284770985563</v>
      </c>
      <c r="F17" s="50">
        <v>603418.74651999993</v>
      </c>
      <c r="G17" s="50">
        <v>1287.0010199999999</v>
      </c>
    </row>
    <row r="18" spans="1:7" ht="13.5" customHeight="1" x14ac:dyDescent="0.25">
      <c r="A18" s="48" t="s">
        <v>24</v>
      </c>
      <c r="B18" s="49" t="s">
        <v>23</v>
      </c>
      <c r="C18" s="50">
        <v>1351348.56745</v>
      </c>
      <c r="D18" s="50">
        <v>526796.11860000005</v>
      </c>
      <c r="E18" s="50">
        <v>38.982993084757275</v>
      </c>
      <c r="F18" s="50">
        <v>485195.52194000001</v>
      </c>
      <c r="G18" s="50">
        <v>41600.596659999996</v>
      </c>
    </row>
    <row r="19" spans="1:7" ht="13.5" customHeight="1" x14ac:dyDescent="0.25">
      <c r="A19" s="48" t="s">
        <v>26</v>
      </c>
      <c r="B19" s="49" t="s">
        <v>31</v>
      </c>
      <c r="C19" s="50">
        <v>1149057.7041</v>
      </c>
      <c r="D19" s="50">
        <v>368879.52459000004</v>
      </c>
      <c r="E19" s="50">
        <v>32.102785027573972</v>
      </c>
      <c r="F19" s="50">
        <v>367024.49473000003</v>
      </c>
      <c r="G19" s="50">
        <v>1855.0298600000001</v>
      </c>
    </row>
    <row r="20" spans="1:7" ht="13.5" customHeight="1" x14ac:dyDescent="0.25">
      <c r="A20" s="48" t="s">
        <v>28</v>
      </c>
      <c r="B20" s="49" t="s">
        <v>27</v>
      </c>
      <c r="C20" s="50">
        <v>1334940.24758</v>
      </c>
      <c r="D20" s="50">
        <v>368278.58260999998</v>
      </c>
      <c r="E20" s="50">
        <v>27.587645460358317</v>
      </c>
      <c r="F20" s="50">
        <v>21917.093220000002</v>
      </c>
      <c r="G20" s="50">
        <v>346361.48939</v>
      </c>
    </row>
    <row r="21" spans="1:7" ht="13.5" customHeight="1" x14ac:dyDescent="0.25">
      <c r="A21" s="48" t="s">
        <v>30</v>
      </c>
      <c r="B21" s="49" t="s">
        <v>35</v>
      </c>
      <c r="C21" s="50">
        <v>460688.54636000004</v>
      </c>
      <c r="D21" s="50">
        <v>341055.66983999999</v>
      </c>
      <c r="E21" s="50">
        <v>74.031723283497001</v>
      </c>
      <c r="F21" s="50">
        <v>341055.66983999999</v>
      </c>
      <c r="G21" s="50">
        <v>0</v>
      </c>
    </row>
    <row r="22" spans="1:7" ht="13.5" customHeight="1" x14ac:dyDescent="0.25">
      <c r="A22" s="48" t="s">
        <v>32</v>
      </c>
      <c r="B22" s="49" t="s">
        <v>29</v>
      </c>
      <c r="C22" s="50">
        <v>746326.64014999999</v>
      </c>
      <c r="D22" s="50">
        <v>335146.30978000001</v>
      </c>
      <c r="E22" s="50">
        <v>44.906116404023962</v>
      </c>
      <c r="F22" s="50">
        <v>103890.81053</v>
      </c>
      <c r="G22" s="50">
        <v>231255.49924999999</v>
      </c>
    </row>
    <row r="23" spans="1:7" ht="13.5" customHeight="1" x14ac:dyDescent="0.25">
      <c r="A23" s="48" t="s">
        <v>34</v>
      </c>
      <c r="B23" s="49" t="s">
        <v>33</v>
      </c>
      <c r="C23" s="50">
        <v>521203.08470000001</v>
      </c>
      <c r="D23" s="50">
        <v>264570.19257000001</v>
      </c>
      <c r="E23" s="50">
        <v>50.761440278559434</v>
      </c>
      <c r="F23" s="50">
        <v>172995.41433</v>
      </c>
      <c r="G23" s="50">
        <v>91574.77824</v>
      </c>
    </row>
    <row r="24" spans="1:7" ht="13.5" customHeight="1" x14ac:dyDescent="0.25">
      <c r="A24" s="48" t="s">
        <v>36</v>
      </c>
      <c r="B24" s="49" t="s">
        <v>51</v>
      </c>
      <c r="C24" s="50">
        <v>508411.11222000001</v>
      </c>
      <c r="D24" s="50">
        <v>103212.35854999999</v>
      </c>
      <c r="E24" s="50">
        <v>20.300964331664307</v>
      </c>
      <c r="F24" s="50">
        <v>83533.717739999993</v>
      </c>
      <c r="G24" s="50">
        <v>19678.640809999997</v>
      </c>
    </row>
    <row r="25" spans="1:7" ht="13.5" customHeight="1" x14ac:dyDescent="0.25">
      <c r="A25" s="48" t="s">
        <v>38</v>
      </c>
      <c r="B25" s="49" t="s">
        <v>41</v>
      </c>
      <c r="C25" s="50">
        <v>708706.56734000007</v>
      </c>
      <c r="D25" s="50">
        <v>93220.574969999987</v>
      </c>
      <c r="E25" s="50">
        <v>13.153620873006201</v>
      </c>
      <c r="F25" s="50">
        <v>28219.237719999997</v>
      </c>
      <c r="G25" s="50">
        <v>65001.337249999997</v>
      </c>
    </row>
    <row r="26" spans="1:7" ht="13.5" customHeight="1" x14ac:dyDescent="0.25">
      <c r="A26" s="48" t="s">
        <v>40</v>
      </c>
      <c r="B26" s="49" t="s">
        <v>119</v>
      </c>
      <c r="C26" s="50">
        <v>286120.18435</v>
      </c>
      <c r="D26" s="50">
        <v>91503.518380000009</v>
      </c>
      <c r="E26" s="50">
        <v>31.98079806493736</v>
      </c>
      <c r="F26" s="50">
        <v>59006.327530000002</v>
      </c>
      <c r="G26" s="50">
        <v>32497.190850000003</v>
      </c>
    </row>
    <row r="27" spans="1:7" ht="13.5" customHeight="1" x14ac:dyDescent="0.25">
      <c r="A27" s="48" t="s">
        <v>42</v>
      </c>
      <c r="B27" s="49" t="s">
        <v>47</v>
      </c>
      <c r="C27" s="50">
        <v>319429.74907000002</v>
      </c>
      <c r="D27" s="50">
        <v>79679.772400000002</v>
      </c>
      <c r="E27" s="50">
        <v>24.94438061325933</v>
      </c>
      <c r="F27" s="50">
        <v>20332.155649999997</v>
      </c>
      <c r="G27" s="50">
        <v>59347.616750000001</v>
      </c>
    </row>
    <row r="28" spans="1:7" ht="13.5" customHeight="1" x14ac:dyDescent="0.25">
      <c r="A28" s="48" t="s">
        <v>44</v>
      </c>
      <c r="B28" s="49" t="s">
        <v>37</v>
      </c>
      <c r="C28" s="50">
        <v>869455.71620999998</v>
      </c>
      <c r="D28" s="50">
        <v>69260.790380000006</v>
      </c>
      <c r="E28" s="50">
        <v>7.9659940223190642</v>
      </c>
      <c r="F28" s="50">
        <v>42216.115850000002</v>
      </c>
      <c r="G28" s="50">
        <v>27044.67453</v>
      </c>
    </row>
    <row r="29" spans="1:7" ht="13.5" customHeight="1" x14ac:dyDescent="0.25">
      <c r="A29" s="48" t="s">
        <v>46</v>
      </c>
      <c r="B29" s="49" t="s">
        <v>39</v>
      </c>
      <c r="C29" s="50">
        <v>158011.17318000001</v>
      </c>
      <c r="D29" s="50">
        <v>54550.291540000006</v>
      </c>
      <c r="E29" s="50">
        <v>34.523059630636688</v>
      </c>
      <c r="F29" s="50">
        <v>10622.966050000001</v>
      </c>
      <c r="G29" s="50">
        <v>43927.325490000003</v>
      </c>
    </row>
    <row r="30" spans="1:7" ht="13.5" customHeight="1" x14ac:dyDescent="0.25">
      <c r="A30" s="48" t="s">
        <v>48</v>
      </c>
      <c r="B30" s="49" t="s">
        <v>43</v>
      </c>
      <c r="C30" s="50">
        <v>224493.57300999999</v>
      </c>
      <c r="D30" s="50">
        <v>42484.838839999997</v>
      </c>
      <c r="E30" s="50">
        <v>18.924746161043785</v>
      </c>
      <c r="F30" s="50">
        <v>14308.249519999999</v>
      </c>
      <c r="G30" s="50">
        <v>28176.589319999999</v>
      </c>
    </row>
    <row r="31" spans="1:7" ht="13.5" customHeight="1" x14ac:dyDescent="0.25">
      <c r="A31" s="48" t="s">
        <v>50</v>
      </c>
      <c r="B31" s="49" t="s">
        <v>45</v>
      </c>
      <c r="C31" s="50">
        <v>363504.16128</v>
      </c>
      <c r="D31" s="50">
        <v>41752.180609999996</v>
      </c>
      <c r="E31" s="50">
        <v>11.486025486745151</v>
      </c>
      <c r="F31" s="50">
        <v>21830.889259999996</v>
      </c>
      <c r="G31" s="50">
        <v>19921.291350000003</v>
      </c>
    </row>
    <row r="32" spans="1:7" ht="13.5" customHeight="1" x14ac:dyDescent="0.25">
      <c r="A32" s="48" t="s">
        <v>52</v>
      </c>
      <c r="B32" s="49" t="s">
        <v>69</v>
      </c>
      <c r="C32" s="50">
        <v>116819.24859999999</v>
      </c>
      <c r="D32" s="50">
        <v>37932.723970000006</v>
      </c>
      <c r="E32" s="50">
        <v>32.471295976132488</v>
      </c>
      <c r="F32" s="50">
        <v>34600.132480000007</v>
      </c>
      <c r="G32" s="50">
        <v>3332.5914900000002</v>
      </c>
    </row>
    <row r="33" spans="1:7" ht="13.5" customHeight="1" x14ac:dyDescent="0.25">
      <c r="A33" s="48" t="s">
        <v>54</v>
      </c>
      <c r="B33" s="49" t="s">
        <v>53</v>
      </c>
      <c r="C33" s="50">
        <v>117616.12631000001</v>
      </c>
      <c r="D33" s="50">
        <v>31093.144269999997</v>
      </c>
      <c r="E33" s="50">
        <v>26.436123383325867</v>
      </c>
      <c r="F33" s="50">
        <v>11535.919250000001</v>
      </c>
      <c r="G33" s="50">
        <v>19557.225019999998</v>
      </c>
    </row>
    <row r="34" spans="1:7" ht="13.5" customHeight="1" x14ac:dyDescent="0.25">
      <c r="A34" s="48" t="s">
        <v>55</v>
      </c>
      <c r="B34" s="49" t="s">
        <v>102</v>
      </c>
      <c r="C34" s="50">
        <v>258016.72156000001</v>
      </c>
      <c r="D34" s="50">
        <v>25788.910690000001</v>
      </c>
      <c r="E34" s="50">
        <v>9.9950540159091847</v>
      </c>
      <c r="F34" s="50">
        <v>14937.796380000002</v>
      </c>
      <c r="G34" s="50">
        <v>10851.114309999999</v>
      </c>
    </row>
    <row r="35" spans="1:7" ht="13.5" customHeight="1" x14ac:dyDescent="0.25">
      <c r="A35" s="48" t="s">
        <v>57</v>
      </c>
      <c r="B35" s="49" t="s">
        <v>60</v>
      </c>
      <c r="C35" s="50">
        <v>50726.673699999999</v>
      </c>
      <c r="D35" s="50">
        <v>22434.357689999997</v>
      </c>
      <c r="E35" s="50">
        <v>44.225958561126781</v>
      </c>
      <c r="F35" s="50">
        <v>8398.5525199999993</v>
      </c>
      <c r="G35" s="50">
        <v>14035.805169999998</v>
      </c>
    </row>
    <row r="36" spans="1:7" ht="13.5" customHeight="1" x14ac:dyDescent="0.25">
      <c r="A36" s="48" t="s">
        <v>59</v>
      </c>
      <c r="B36" s="49" t="s">
        <v>56</v>
      </c>
      <c r="C36" s="50">
        <v>75763.571459999992</v>
      </c>
      <c r="D36" s="50">
        <v>21554.946630000002</v>
      </c>
      <c r="E36" s="50">
        <v>28.450277903517414</v>
      </c>
      <c r="F36" s="50">
        <v>13423.947330000003</v>
      </c>
      <c r="G36" s="50">
        <v>8130.9992999999995</v>
      </c>
    </row>
    <row r="37" spans="1:7" ht="13.5" customHeight="1" x14ac:dyDescent="0.25">
      <c r="A37" s="48" t="s">
        <v>61</v>
      </c>
      <c r="B37" s="49" t="s">
        <v>58</v>
      </c>
      <c r="C37" s="50">
        <v>432328.60525999998</v>
      </c>
      <c r="D37" s="50">
        <v>21099.111840000001</v>
      </c>
      <c r="E37" s="50">
        <v>4.8803413846074593</v>
      </c>
      <c r="F37" s="50">
        <v>20265.55804</v>
      </c>
      <c r="G37" s="50">
        <v>833.55380000000002</v>
      </c>
    </row>
    <row r="38" spans="1:7" ht="13.5" customHeight="1" x14ac:dyDescent="0.25">
      <c r="A38" s="48" t="s">
        <v>63</v>
      </c>
      <c r="B38" s="49" t="s">
        <v>62</v>
      </c>
      <c r="C38" s="50">
        <v>377643.88680000004</v>
      </c>
      <c r="D38" s="50">
        <v>14736.923160000002</v>
      </c>
      <c r="E38" s="50">
        <v>3.9023333026451632</v>
      </c>
      <c r="F38" s="50">
        <v>978.67832999999996</v>
      </c>
      <c r="G38" s="50">
        <v>13758.244830000001</v>
      </c>
    </row>
    <row r="39" spans="1:7" ht="13.5" customHeight="1" x14ac:dyDescent="0.25">
      <c r="A39" s="48" t="s">
        <v>65</v>
      </c>
      <c r="B39" s="49" t="s">
        <v>73</v>
      </c>
      <c r="C39" s="50">
        <v>265720.88488999999</v>
      </c>
      <c r="D39" s="50">
        <v>12918.478779999999</v>
      </c>
      <c r="E39" s="50">
        <v>4.8616723466609866</v>
      </c>
      <c r="F39" s="50">
        <v>12918.478779999999</v>
      </c>
      <c r="G39" s="50">
        <v>0</v>
      </c>
    </row>
    <row r="40" spans="1:7" ht="13.5" customHeight="1" x14ac:dyDescent="0.25">
      <c r="A40" s="48" t="s">
        <v>66</v>
      </c>
      <c r="B40" s="49" t="s">
        <v>108</v>
      </c>
      <c r="C40" s="50">
        <v>63234.604149999999</v>
      </c>
      <c r="D40" s="50">
        <v>9273.7170399999995</v>
      </c>
      <c r="E40" s="50">
        <v>14.665573011260797</v>
      </c>
      <c r="F40" s="50">
        <v>3750.0208199999997</v>
      </c>
      <c r="G40" s="50">
        <v>5523.6962200000007</v>
      </c>
    </row>
    <row r="41" spans="1:7" ht="13.5" customHeight="1" x14ac:dyDescent="0.25">
      <c r="A41" s="48" t="s">
        <v>68</v>
      </c>
      <c r="B41" s="49" t="s">
        <v>100</v>
      </c>
      <c r="C41" s="50">
        <v>68994.466339999999</v>
      </c>
      <c r="D41" s="50">
        <v>8397.2329800000007</v>
      </c>
      <c r="E41" s="50">
        <v>12.170878949362422</v>
      </c>
      <c r="F41" s="50">
        <v>136.01833999999999</v>
      </c>
      <c r="G41" s="50">
        <v>8261.2146400000001</v>
      </c>
    </row>
    <row r="42" spans="1:7" ht="13.5" customHeight="1" x14ac:dyDescent="0.25">
      <c r="A42" s="48" t="s">
        <v>70</v>
      </c>
      <c r="B42" s="49" t="s">
        <v>85</v>
      </c>
      <c r="C42" s="50">
        <v>88012.954329999993</v>
      </c>
      <c r="D42" s="50">
        <v>7082.4433599999993</v>
      </c>
      <c r="E42" s="50">
        <v>8.047046498910543</v>
      </c>
      <c r="F42" s="50">
        <v>135.84414999999998</v>
      </c>
      <c r="G42" s="50">
        <v>6946.5992099999994</v>
      </c>
    </row>
    <row r="43" spans="1:7" ht="13.5" customHeight="1" x14ac:dyDescent="0.25">
      <c r="A43" s="48" t="s">
        <v>72</v>
      </c>
      <c r="B43" s="49" t="s">
        <v>77</v>
      </c>
      <c r="C43" s="50">
        <v>190441.33375999998</v>
      </c>
      <c r="D43" s="50">
        <v>4755.4015999999992</v>
      </c>
      <c r="E43" s="50">
        <v>2.4970427932377866</v>
      </c>
      <c r="F43" s="50">
        <v>4755.4015999999992</v>
      </c>
      <c r="G43" s="50">
        <v>0</v>
      </c>
    </row>
    <row r="44" spans="1:7" ht="13.5" customHeight="1" x14ac:dyDescent="0.25">
      <c r="A44" s="48" t="s">
        <v>74</v>
      </c>
      <c r="B44" s="49" t="s">
        <v>75</v>
      </c>
      <c r="C44" s="50">
        <v>9709.87147</v>
      </c>
      <c r="D44" s="50">
        <v>1244.38283</v>
      </c>
      <c r="E44" s="50">
        <v>12.815646776012372</v>
      </c>
      <c r="F44" s="50">
        <v>788.55942000000005</v>
      </c>
      <c r="G44" s="50">
        <v>455.82340999999997</v>
      </c>
    </row>
    <row r="45" spans="1:7" ht="13.5" customHeight="1" x14ac:dyDescent="0.25">
      <c r="A45" s="48" t="s">
        <v>76</v>
      </c>
      <c r="B45" s="49" t="s">
        <v>93</v>
      </c>
      <c r="C45" s="50">
        <v>136143.43847999998</v>
      </c>
      <c r="D45" s="50">
        <v>1200</v>
      </c>
      <c r="E45" s="50">
        <v>0.88142330867916552</v>
      </c>
      <c r="F45" s="50">
        <v>1200</v>
      </c>
      <c r="G45" s="50">
        <v>0</v>
      </c>
    </row>
    <row r="46" spans="1:7" ht="13.5" customHeight="1" x14ac:dyDescent="0.25">
      <c r="A46" s="48" t="s">
        <v>78</v>
      </c>
      <c r="B46" s="49" t="s">
        <v>67</v>
      </c>
      <c r="C46" s="50">
        <v>199829.33005000002</v>
      </c>
      <c r="D46" s="50">
        <v>844.23180000000002</v>
      </c>
      <c r="E46" s="50">
        <v>0.42247642014751374</v>
      </c>
      <c r="F46" s="50">
        <v>360.04827</v>
      </c>
      <c r="G46" s="50">
        <v>484.18353000000002</v>
      </c>
    </row>
    <row r="47" spans="1:7" ht="13.5" customHeight="1" x14ac:dyDescent="0.25">
      <c r="A47" s="48" t="s">
        <v>80</v>
      </c>
      <c r="B47" s="49" t="s">
        <v>71</v>
      </c>
      <c r="C47" s="50">
        <v>489.74011999999999</v>
      </c>
      <c r="D47" s="50">
        <v>446.06540000000001</v>
      </c>
      <c r="E47" s="50">
        <v>91.082062053645927</v>
      </c>
      <c r="F47" s="50">
        <v>446.06540000000001</v>
      </c>
      <c r="G47" s="50">
        <v>0</v>
      </c>
    </row>
    <row r="48" spans="1:7" ht="13.5" customHeight="1" x14ac:dyDescent="0.25">
      <c r="A48" s="48" t="s">
        <v>82</v>
      </c>
      <c r="B48" s="49" t="s">
        <v>79</v>
      </c>
      <c r="C48" s="50">
        <v>413068.22360999999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49" t="s">
        <v>81</v>
      </c>
      <c r="C49" s="50">
        <v>193589.00016999998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49" t="s">
        <v>83</v>
      </c>
      <c r="C50" s="50">
        <v>24838.770769999999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49" t="s">
        <v>87</v>
      </c>
      <c r="C51" s="50">
        <v>19529.896210000003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49" t="s">
        <v>89</v>
      </c>
      <c r="C52" s="50">
        <v>71688.823540000012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49" t="s">
        <v>91</v>
      </c>
      <c r="C53" s="50">
        <v>6368.8152599999994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49" t="s">
        <v>95</v>
      </c>
      <c r="C54" s="50">
        <v>5204.3309600000002</v>
      </c>
      <c r="D54" s="50">
        <v>0</v>
      </c>
      <c r="E54" s="50">
        <v>0</v>
      </c>
      <c r="F54" s="50">
        <v>0</v>
      </c>
      <c r="G54" s="50">
        <v>0</v>
      </c>
    </row>
    <row r="55" spans="1:7" ht="13.5" customHeight="1" x14ac:dyDescent="0.25">
      <c r="A55" s="48" t="s">
        <v>96</v>
      </c>
      <c r="B55" s="49" t="s">
        <v>121</v>
      </c>
      <c r="C55" s="50">
        <v>52787597.313859999</v>
      </c>
      <c r="D55" s="50">
        <v>16464765.56312</v>
      </c>
      <c r="E55" s="50">
        <v>31.1905947626773</v>
      </c>
      <c r="F55" s="50">
        <v>14368534.57124</v>
      </c>
      <c r="G55" s="50">
        <v>2096230.9918800001</v>
      </c>
    </row>
    <row r="56" spans="1:7" ht="13.5" customHeight="1" x14ac:dyDescent="0.25">
      <c r="A56" s="126" t="s">
        <v>98</v>
      </c>
      <c r="B56" s="126"/>
      <c r="C56" s="126"/>
      <c r="D56" s="126"/>
      <c r="E56" s="126"/>
      <c r="F56" s="126"/>
      <c r="G56" s="126"/>
    </row>
    <row r="57" spans="1:7" x14ac:dyDescent="0.25">
      <c r="C57" s="23"/>
      <c r="D57" s="23"/>
      <c r="E57" s="23"/>
      <c r="F57" s="23"/>
      <c r="G57" s="23"/>
    </row>
  </sheetData>
  <sortState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40" workbookViewId="0">
      <selection activeCell="A56" sqref="A56:G56"/>
    </sheetView>
  </sheetViews>
  <sheetFormatPr baseColWidth="10" defaultRowHeight="15" x14ac:dyDescent="0.25"/>
  <cols>
    <col min="1" max="1" width="3.7109375" style="52" customWidth="1"/>
    <col min="2" max="2" width="36.7109375" style="52" customWidth="1"/>
    <col min="3" max="3" width="13.7109375" style="52" bestFit="1" customWidth="1"/>
    <col min="4" max="4" width="18" style="52" bestFit="1" customWidth="1"/>
    <col min="5" max="5" width="14.7109375" style="52" bestFit="1" customWidth="1"/>
    <col min="6" max="6" width="13.5703125" style="52" bestFit="1" customWidth="1"/>
    <col min="7" max="7" width="14.42578125" style="52" customWidth="1"/>
    <col min="8" max="8" width="11.85546875" style="52" bestFit="1" customWidth="1"/>
    <col min="9" max="16384" width="11.42578125" style="5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126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49" t="s">
        <v>7</v>
      </c>
      <c r="C9" s="50">
        <v>10296727.0198</v>
      </c>
      <c r="D9" s="50">
        <v>3851682.4758099997</v>
      </c>
      <c r="E9" s="50">
        <v>37.406862087374378</v>
      </c>
      <c r="F9" s="50">
        <v>3647912.0162</v>
      </c>
      <c r="G9" s="50">
        <v>203770.45961000002</v>
      </c>
    </row>
    <row r="10" spans="1:7" ht="13.5" customHeight="1" x14ac:dyDescent="0.25">
      <c r="A10" s="48" t="s">
        <v>8</v>
      </c>
      <c r="B10" s="49" t="s">
        <v>9</v>
      </c>
      <c r="C10" s="50">
        <v>7056054.2548000002</v>
      </c>
      <c r="D10" s="50">
        <v>2161009.3445299999</v>
      </c>
      <c r="E10" s="50">
        <v>30.626314176367575</v>
      </c>
      <c r="F10" s="50">
        <v>2159624.42356</v>
      </c>
      <c r="G10" s="50">
        <v>1384.9209699999999</v>
      </c>
    </row>
    <row r="11" spans="1:7" ht="13.5" customHeight="1" x14ac:dyDescent="0.25">
      <c r="A11" s="48" t="s">
        <v>10</v>
      </c>
      <c r="B11" s="49" t="s">
        <v>11</v>
      </c>
      <c r="C11" s="50">
        <v>2750480.3991900003</v>
      </c>
      <c r="D11" s="50">
        <v>1526156.4576999999</v>
      </c>
      <c r="E11" s="50">
        <v>55.486905420211095</v>
      </c>
      <c r="F11" s="50">
        <v>1504190.5347</v>
      </c>
      <c r="G11" s="50">
        <v>21965.922999999999</v>
      </c>
    </row>
    <row r="12" spans="1:7" ht="13.5" customHeight="1" x14ac:dyDescent="0.25">
      <c r="A12" s="48" t="s">
        <v>12</v>
      </c>
      <c r="B12" s="49" t="s">
        <v>13</v>
      </c>
      <c r="C12" s="50">
        <v>4760034.9435299998</v>
      </c>
      <c r="D12" s="50">
        <v>1298628.7737199999</v>
      </c>
      <c r="E12" s="50">
        <v>27.281916816285985</v>
      </c>
      <c r="F12" s="50">
        <v>1183250.7835200001</v>
      </c>
      <c r="G12" s="50">
        <v>115377.9902</v>
      </c>
    </row>
    <row r="13" spans="1:7" ht="13.5" customHeight="1" x14ac:dyDescent="0.25">
      <c r="A13" s="48" t="s">
        <v>14</v>
      </c>
      <c r="B13" s="49" t="s">
        <v>15</v>
      </c>
      <c r="C13" s="50">
        <v>3210504.6735900003</v>
      </c>
      <c r="D13" s="50">
        <v>1111235.0033800001</v>
      </c>
      <c r="E13" s="50">
        <v>34.612471133312894</v>
      </c>
      <c r="F13" s="50">
        <v>941244.18819000002</v>
      </c>
      <c r="G13" s="50">
        <v>169990.81518999999</v>
      </c>
    </row>
    <row r="14" spans="1:7" ht="13.5" customHeight="1" x14ac:dyDescent="0.25">
      <c r="A14" s="48" t="s">
        <v>16</v>
      </c>
      <c r="B14" s="49" t="s">
        <v>17</v>
      </c>
      <c r="C14" s="50">
        <v>4202950.7306500003</v>
      </c>
      <c r="D14" s="50">
        <v>1054853.6650700001</v>
      </c>
      <c r="E14" s="50">
        <v>25.097930779380405</v>
      </c>
      <c r="F14" s="50">
        <v>1053027.5406800001</v>
      </c>
      <c r="G14" s="50">
        <v>1826.1243899999999</v>
      </c>
    </row>
    <row r="15" spans="1:7" ht="13.5" customHeight="1" x14ac:dyDescent="0.25">
      <c r="A15" s="48" t="s">
        <v>18</v>
      </c>
      <c r="B15" s="49" t="s">
        <v>21</v>
      </c>
      <c r="C15" s="50">
        <v>3614868.24315</v>
      </c>
      <c r="D15" s="50">
        <v>980860.17368000001</v>
      </c>
      <c r="E15" s="50">
        <v>27.134050474417222</v>
      </c>
      <c r="F15" s="50">
        <v>720424.42348</v>
      </c>
      <c r="G15" s="50">
        <v>260435.75019999998</v>
      </c>
    </row>
    <row r="16" spans="1:7" ht="13.5" customHeight="1" x14ac:dyDescent="0.25">
      <c r="A16" s="48" t="s">
        <v>20</v>
      </c>
      <c r="B16" s="49" t="s">
        <v>19</v>
      </c>
      <c r="C16" s="50">
        <v>2216934.5088499999</v>
      </c>
      <c r="D16" s="50">
        <v>921560.2302600001</v>
      </c>
      <c r="E16" s="50">
        <v>41.569122884827351</v>
      </c>
      <c r="F16" s="50">
        <v>720371.5838100001</v>
      </c>
      <c r="G16" s="50">
        <v>201188.64645</v>
      </c>
    </row>
    <row r="17" spans="1:7" ht="13.5" customHeight="1" x14ac:dyDescent="0.25">
      <c r="A17" s="48" t="s">
        <v>22</v>
      </c>
      <c r="B17" s="49" t="s">
        <v>25</v>
      </c>
      <c r="C17" s="50">
        <v>2859673.3579600002</v>
      </c>
      <c r="D17" s="50">
        <v>616169.95373999991</v>
      </c>
      <c r="E17" s="50">
        <v>21.546864855206955</v>
      </c>
      <c r="F17" s="50">
        <v>614860.07251999993</v>
      </c>
      <c r="G17" s="50">
        <v>1309.88122</v>
      </c>
    </row>
    <row r="18" spans="1:7" ht="13.5" customHeight="1" x14ac:dyDescent="0.25">
      <c r="A18" s="48" t="s">
        <v>24</v>
      </c>
      <c r="B18" s="49" t="s">
        <v>23</v>
      </c>
      <c r="C18" s="50">
        <v>1360347.35335</v>
      </c>
      <c r="D18" s="50">
        <v>528812.52469999995</v>
      </c>
      <c r="E18" s="50">
        <v>38.873345355341996</v>
      </c>
      <c r="F18" s="50">
        <v>486491.66131</v>
      </c>
      <c r="G18" s="50">
        <v>42320.863389999999</v>
      </c>
    </row>
    <row r="19" spans="1:7" ht="13.5" customHeight="1" x14ac:dyDescent="0.25">
      <c r="A19" s="48" t="s">
        <v>26</v>
      </c>
      <c r="B19" s="49" t="s">
        <v>27</v>
      </c>
      <c r="C19" s="50">
        <v>1366414.8701099998</v>
      </c>
      <c r="D19" s="50">
        <v>373252.77507999999</v>
      </c>
      <c r="E19" s="50">
        <v>27.316211440962451</v>
      </c>
      <c r="F19" s="50">
        <v>22225.04463</v>
      </c>
      <c r="G19" s="50">
        <v>351027.73044999997</v>
      </c>
    </row>
    <row r="20" spans="1:7" ht="13.5" customHeight="1" x14ac:dyDescent="0.25">
      <c r="A20" s="48" t="s">
        <v>28</v>
      </c>
      <c r="B20" s="49" t="s">
        <v>31</v>
      </c>
      <c r="C20" s="50">
        <v>1151055.0248</v>
      </c>
      <c r="D20" s="50">
        <v>369748.66118000005</v>
      </c>
      <c r="E20" s="50">
        <v>32.122587818444671</v>
      </c>
      <c r="F20" s="50">
        <v>367909.53390000004</v>
      </c>
      <c r="G20" s="50">
        <v>1839.1272799999999</v>
      </c>
    </row>
    <row r="21" spans="1:7" ht="13.5" customHeight="1" x14ac:dyDescent="0.25">
      <c r="A21" s="48" t="s">
        <v>30</v>
      </c>
      <c r="B21" s="49" t="s">
        <v>35</v>
      </c>
      <c r="C21" s="50">
        <v>465881.63391999999</v>
      </c>
      <c r="D21" s="50">
        <v>345126.88348000002</v>
      </c>
      <c r="E21" s="50">
        <v>74.080379725650303</v>
      </c>
      <c r="F21" s="50">
        <v>345126.88348000002</v>
      </c>
      <c r="G21" s="50">
        <v>0</v>
      </c>
    </row>
    <row r="22" spans="1:7" ht="13.5" customHeight="1" x14ac:dyDescent="0.25">
      <c r="A22" s="48" t="s">
        <v>32</v>
      </c>
      <c r="B22" s="49" t="s">
        <v>29</v>
      </c>
      <c r="C22" s="50">
        <v>747151.17544000002</v>
      </c>
      <c r="D22" s="50">
        <v>336023.11788999999</v>
      </c>
      <c r="E22" s="50">
        <v>44.973912768338323</v>
      </c>
      <c r="F22" s="50">
        <v>105595.65025999999</v>
      </c>
      <c r="G22" s="50">
        <v>230427.46763</v>
      </c>
    </row>
    <row r="23" spans="1:7" ht="13.5" customHeight="1" x14ac:dyDescent="0.25">
      <c r="A23" s="48" t="s">
        <v>34</v>
      </c>
      <c r="B23" s="49" t="s">
        <v>33</v>
      </c>
      <c r="C23" s="50">
        <v>528885.61461000005</v>
      </c>
      <c r="D23" s="50">
        <v>267957.40096</v>
      </c>
      <c r="E23" s="50">
        <v>50.664528124402032</v>
      </c>
      <c r="F23" s="50">
        <v>174147.14971</v>
      </c>
      <c r="G23" s="50">
        <v>93810.251250000001</v>
      </c>
    </row>
    <row r="24" spans="1:7" ht="13.5" customHeight="1" x14ac:dyDescent="0.25">
      <c r="A24" s="48" t="s">
        <v>36</v>
      </c>
      <c r="B24" s="49" t="s">
        <v>51</v>
      </c>
      <c r="C24" s="50">
        <v>529163.86006999994</v>
      </c>
      <c r="D24" s="50">
        <v>104522.90000000001</v>
      </c>
      <c r="E24" s="50">
        <v>19.752463818329034</v>
      </c>
      <c r="F24" s="50">
        <v>84993.04065000001</v>
      </c>
      <c r="G24" s="50">
        <v>19529.859350000002</v>
      </c>
    </row>
    <row r="25" spans="1:7" ht="13.5" customHeight="1" x14ac:dyDescent="0.25">
      <c r="A25" s="48" t="s">
        <v>38</v>
      </c>
      <c r="B25" s="49" t="s">
        <v>119</v>
      </c>
      <c r="C25" s="50">
        <v>294357.57150999998</v>
      </c>
      <c r="D25" s="50">
        <v>93357.777000000002</v>
      </c>
      <c r="E25" s="50">
        <v>31.71577225654222</v>
      </c>
      <c r="F25" s="50">
        <v>60218.021780000003</v>
      </c>
      <c r="G25" s="50">
        <v>33139.755219999999</v>
      </c>
    </row>
    <row r="26" spans="1:7" ht="13.5" customHeight="1" x14ac:dyDescent="0.25">
      <c r="A26" s="48" t="s">
        <v>40</v>
      </c>
      <c r="B26" s="49" t="s">
        <v>41</v>
      </c>
      <c r="C26" s="50">
        <v>694403.96423000004</v>
      </c>
      <c r="D26" s="50">
        <v>92973.626059999995</v>
      </c>
      <c r="E26" s="50">
        <v>13.388982616638021</v>
      </c>
      <c r="F26" s="50">
        <v>28615.87026</v>
      </c>
      <c r="G26" s="50">
        <v>64357.755799999999</v>
      </c>
    </row>
    <row r="27" spans="1:7" ht="13.5" customHeight="1" x14ac:dyDescent="0.25">
      <c r="A27" s="48" t="s">
        <v>42</v>
      </c>
      <c r="B27" s="49" t="s">
        <v>47</v>
      </c>
      <c r="C27" s="50">
        <v>321227.59271</v>
      </c>
      <c r="D27" s="50">
        <v>83476.123930000002</v>
      </c>
      <c r="E27" s="50">
        <v>25.986598232662139</v>
      </c>
      <c r="F27" s="50">
        <v>20070.797399999999</v>
      </c>
      <c r="G27" s="50">
        <v>63405.326529999998</v>
      </c>
    </row>
    <row r="28" spans="1:7" ht="13.5" customHeight="1" x14ac:dyDescent="0.25">
      <c r="A28" s="48" t="s">
        <v>44</v>
      </c>
      <c r="B28" s="49" t="s">
        <v>37</v>
      </c>
      <c r="C28" s="50">
        <v>871757.90061000001</v>
      </c>
      <c r="D28" s="50">
        <v>68715.63704999999</v>
      </c>
      <c r="E28" s="50">
        <v>7.8824220579953694</v>
      </c>
      <c r="F28" s="50">
        <v>43034.842899999996</v>
      </c>
      <c r="G28" s="50">
        <v>25680.794149999998</v>
      </c>
    </row>
    <row r="29" spans="1:7" ht="13.5" customHeight="1" x14ac:dyDescent="0.25">
      <c r="A29" s="48" t="s">
        <v>46</v>
      </c>
      <c r="B29" s="49" t="s">
        <v>39</v>
      </c>
      <c r="C29" s="50">
        <v>160553.21627999999</v>
      </c>
      <c r="D29" s="50">
        <v>53655.51197</v>
      </c>
      <c r="E29" s="50">
        <v>33.41914488740381</v>
      </c>
      <c r="F29" s="50">
        <v>10229.26129</v>
      </c>
      <c r="G29" s="50">
        <v>43426.250679999997</v>
      </c>
    </row>
    <row r="30" spans="1:7" ht="13.5" customHeight="1" x14ac:dyDescent="0.25">
      <c r="A30" s="48" t="s">
        <v>48</v>
      </c>
      <c r="B30" s="49" t="s">
        <v>43</v>
      </c>
      <c r="C30" s="50">
        <v>222708.78053999998</v>
      </c>
      <c r="D30" s="50">
        <v>42300.031490000001</v>
      </c>
      <c r="E30" s="50">
        <v>18.993427824190629</v>
      </c>
      <c r="F30" s="50">
        <v>14204.728590000001</v>
      </c>
      <c r="G30" s="50">
        <v>28095.302899999999</v>
      </c>
    </row>
    <row r="31" spans="1:7" ht="13.5" customHeight="1" x14ac:dyDescent="0.25">
      <c r="A31" s="48" t="s">
        <v>50</v>
      </c>
      <c r="B31" s="49" t="s">
        <v>45</v>
      </c>
      <c r="C31" s="50">
        <v>359963.54645999998</v>
      </c>
      <c r="D31" s="50">
        <v>41606.022110000005</v>
      </c>
      <c r="E31" s="50">
        <v>11.558398765421478</v>
      </c>
      <c r="F31" s="50">
        <v>21779.999370000001</v>
      </c>
      <c r="G31" s="50">
        <v>19826.02274</v>
      </c>
    </row>
    <row r="32" spans="1:7" ht="13.5" customHeight="1" x14ac:dyDescent="0.25">
      <c r="A32" s="48" t="s">
        <v>52</v>
      </c>
      <c r="B32" s="49" t="s">
        <v>69</v>
      </c>
      <c r="C32" s="50">
        <v>116148.22693</v>
      </c>
      <c r="D32" s="50">
        <v>38619.44844</v>
      </c>
      <c r="E32" s="50">
        <v>33.250140325667729</v>
      </c>
      <c r="F32" s="50">
        <v>35289.009760000001</v>
      </c>
      <c r="G32" s="50">
        <v>3330.4386800000002</v>
      </c>
    </row>
    <row r="33" spans="1:7" ht="13.5" customHeight="1" x14ac:dyDescent="0.25">
      <c r="A33" s="48" t="s">
        <v>54</v>
      </c>
      <c r="B33" s="49" t="s">
        <v>53</v>
      </c>
      <c r="C33" s="50">
        <v>119254.52592</v>
      </c>
      <c r="D33" s="50">
        <v>30723.264299999999</v>
      </c>
      <c r="E33" s="50">
        <v>25.762765868198755</v>
      </c>
      <c r="F33" s="50">
        <v>11397.013459999998</v>
      </c>
      <c r="G33" s="50">
        <v>19326.250840000001</v>
      </c>
    </row>
    <row r="34" spans="1:7" ht="13.5" customHeight="1" x14ac:dyDescent="0.25">
      <c r="A34" s="48" t="s">
        <v>55</v>
      </c>
      <c r="B34" s="49" t="s">
        <v>102</v>
      </c>
      <c r="C34" s="50">
        <v>244203.65151</v>
      </c>
      <c r="D34" s="50">
        <v>25758.756010000001</v>
      </c>
      <c r="E34" s="50">
        <v>10.54806340966822</v>
      </c>
      <c r="F34" s="50">
        <v>14908.68489</v>
      </c>
      <c r="G34" s="50">
        <v>10850.071120000001</v>
      </c>
    </row>
    <row r="35" spans="1:7" ht="13.5" customHeight="1" x14ac:dyDescent="0.25">
      <c r="A35" s="48" t="s">
        <v>57</v>
      </c>
      <c r="B35" s="49" t="s">
        <v>60</v>
      </c>
      <c r="C35" s="50">
        <v>51459.953700000005</v>
      </c>
      <c r="D35" s="50">
        <v>22290.063240000003</v>
      </c>
      <c r="E35" s="50">
        <v>43.31535813255114</v>
      </c>
      <c r="F35" s="50">
        <v>8385.9121599999999</v>
      </c>
      <c r="G35" s="50">
        <v>13904.151080000001</v>
      </c>
    </row>
    <row r="36" spans="1:7" ht="13.5" customHeight="1" x14ac:dyDescent="0.25">
      <c r="A36" s="48" t="s">
        <v>59</v>
      </c>
      <c r="B36" s="49" t="s">
        <v>58</v>
      </c>
      <c r="C36" s="50">
        <v>464580.27507999999</v>
      </c>
      <c r="D36" s="50">
        <v>21529.601740000002</v>
      </c>
      <c r="E36" s="50">
        <v>4.6342048715461797</v>
      </c>
      <c r="F36" s="50">
        <v>20699.558530000002</v>
      </c>
      <c r="G36" s="50">
        <v>830.04320999999993</v>
      </c>
    </row>
    <row r="37" spans="1:7" ht="13.5" customHeight="1" x14ac:dyDescent="0.25">
      <c r="A37" s="48" t="s">
        <v>61</v>
      </c>
      <c r="B37" s="49" t="s">
        <v>56</v>
      </c>
      <c r="C37" s="50">
        <v>82758.606629999995</v>
      </c>
      <c r="D37" s="50">
        <v>21397.354289999999</v>
      </c>
      <c r="E37" s="50">
        <v>25.855140826215241</v>
      </c>
      <c r="F37" s="50">
        <v>13320.75915</v>
      </c>
      <c r="G37" s="50">
        <v>8076.5951400000004</v>
      </c>
    </row>
    <row r="38" spans="1:7" ht="13.5" customHeight="1" x14ac:dyDescent="0.25">
      <c r="A38" s="48" t="s">
        <v>63</v>
      </c>
      <c r="B38" s="49" t="s">
        <v>62</v>
      </c>
      <c r="C38" s="50">
        <v>382320.97477999999</v>
      </c>
      <c r="D38" s="50">
        <v>14672.54621</v>
      </c>
      <c r="E38" s="50">
        <v>3.8377560159871074</v>
      </c>
      <c r="F38" s="50">
        <v>974.00830000000008</v>
      </c>
      <c r="G38" s="50">
        <v>13698.537910000001</v>
      </c>
    </row>
    <row r="39" spans="1:7" ht="13.5" customHeight="1" x14ac:dyDescent="0.25">
      <c r="A39" s="48" t="s">
        <v>65</v>
      </c>
      <c r="B39" s="49" t="s">
        <v>73</v>
      </c>
      <c r="C39" s="50">
        <v>269560.05481</v>
      </c>
      <c r="D39" s="50">
        <v>13393.48727</v>
      </c>
      <c r="E39" s="50">
        <v>4.9686468862904887</v>
      </c>
      <c r="F39" s="50">
        <v>13393.48727</v>
      </c>
      <c r="G39" s="50">
        <v>0</v>
      </c>
    </row>
    <row r="40" spans="1:7" ht="13.5" customHeight="1" x14ac:dyDescent="0.25">
      <c r="A40" s="48" t="s">
        <v>66</v>
      </c>
      <c r="B40" s="49" t="s">
        <v>108</v>
      </c>
      <c r="C40" s="50">
        <v>63113.919040000001</v>
      </c>
      <c r="D40" s="50">
        <v>9928.0345600000001</v>
      </c>
      <c r="E40" s="50">
        <v>15.730340804391918</v>
      </c>
      <c r="F40" s="50">
        <v>4451.3765100000001</v>
      </c>
      <c r="G40" s="50">
        <v>5476.65805</v>
      </c>
    </row>
    <row r="41" spans="1:7" ht="13.5" customHeight="1" x14ac:dyDescent="0.25">
      <c r="A41" s="48" t="s">
        <v>68</v>
      </c>
      <c r="B41" s="49" t="s">
        <v>85</v>
      </c>
      <c r="C41" s="50">
        <v>102675.36893000001</v>
      </c>
      <c r="D41" s="50">
        <v>8417.6550900000002</v>
      </c>
      <c r="E41" s="50">
        <v>8.1983197895678597</v>
      </c>
      <c r="F41" s="50">
        <v>134.68894</v>
      </c>
      <c r="G41" s="50">
        <v>8282.9661500000002</v>
      </c>
    </row>
    <row r="42" spans="1:7" ht="13.5" customHeight="1" x14ac:dyDescent="0.25">
      <c r="A42" s="48" t="s">
        <v>70</v>
      </c>
      <c r="B42" s="49" t="s">
        <v>100</v>
      </c>
      <c r="C42" s="50">
        <v>70592.09564</v>
      </c>
      <c r="D42" s="50">
        <v>8371.3452600000019</v>
      </c>
      <c r="E42" s="50">
        <v>11.858757250516442</v>
      </c>
      <c r="F42" s="50">
        <v>135.69721999999999</v>
      </c>
      <c r="G42" s="50">
        <v>8235.6480400000019</v>
      </c>
    </row>
    <row r="43" spans="1:7" ht="13.5" customHeight="1" x14ac:dyDescent="0.25">
      <c r="A43" s="48" t="s">
        <v>72</v>
      </c>
      <c r="B43" s="49" t="s">
        <v>77</v>
      </c>
      <c r="C43" s="50">
        <v>185630.86297999998</v>
      </c>
      <c r="D43" s="50">
        <v>5194.5333200000005</v>
      </c>
      <c r="E43" s="50">
        <v>2.7983134036066319</v>
      </c>
      <c r="F43" s="50">
        <v>5194.5333200000005</v>
      </c>
      <c r="G43" s="50">
        <v>0</v>
      </c>
    </row>
    <row r="44" spans="1:7" ht="13.5" customHeight="1" x14ac:dyDescent="0.25">
      <c r="A44" s="48" t="s">
        <v>74</v>
      </c>
      <c r="B44" s="49" t="s">
        <v>93</v>
      </c>
      <c r="C44" s="50">
        <v>135144.26394999999</v>
      </c>
      <c r="D44" s="50">
        <v>1200</v>
      </c>
      <c r="E44" s="50">
        <v>0.88794001678382006</v>
      </c>
      <c r="F44" s="50">
        <v>1200</v>
      </c>
      <c r="G44" s="50">
        <v>0</v>
      </c>
    </row>
    <row r="45" spans="1:7" ht="13.5" customHeight="1" x14ac:dyDescent="0.25">
      <c r="A45" s="48" t="s">
        <v>76</v>
      </c>
      <c r="B45" s="49" t="s">
        <v>67</v>
      </c>
      <c r="C45" s="50">
        <v>205589.01272999999</v>
      </c>
      <c r="D45" s="50">
        <v>1131.15175</v>
      </c>
      <c r="E45" s="50">
        <v>0.55020048736045124</v>
      </c>
      <c r="F45" s="50">
        <v>648.79543000000001</v>
      </c>
      <c r="G45" s="50">
        <v>482.35631999999998</v>
      </c>
    </row>
    <row r="46" spans="1:7" ht="13.5" customHeight="1" x14ac:dyDescent="0.25">
      <c r="A46" s="48" t="s">
        <v>78</v>
      </c>
      <c r="B46" s="49" t="s">
        <v>75</v>
      </c>
      <c r="C46" s="50">
        <v>10221.451650000001</v>
      </c>
      <c r="D46" s="50">
        <v>1054.76864</v>
      </c>
      <c r="E46" s="50">
        <v>10.319166749666129</v>
      </c>
      <c r="F46" s="50">
        <v>605.75648000000001</v>
      </c>
      <c r="G46" s="50">
        <v>449.01215999999999</v>
      </c>
    </row>
    <row r="47" spans="1:7" ht="13.5" customHeight="1" x14ac:dyDescent="0.25">
      <c r="A47" s="48" t="s">
        <v>80</v>
      </c>
      <c r="B47" s="49" t="s">
        <v>71</v>
      </c>
      <c r="C47" s="50">
        <v>488.49702000000002</v>
      </c>
      <c r="D47" s="50">
        <v>444.82229999999998</v>
      </c>
      <c r="E47" s="50">
        <v>91.059368182020833</v>
      </c>
      <c r="F47" s="50">
        <v>444.82229999999998</v>
      </c>
      <c r="G47" s="50">
        <v>0</v>
      </c>
    </row>
    <row r="48" spans="1:7" ht="13.5" customHeight="1" x14ac:dyDescent="0.25">
      <c r="A48" s="48" t="s">
        <v>82</v>
      </c>
      <c r="B48" s="49" t="s">
        <v>79</v>
      </c>
      <c r="C48" s="50">
        <v>419351.74345999997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49" t="s">
        <v>81</v>
      </c>
      <c r="C49" s="50">
        <v>197798.80012999999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49" t="s">
        <v>83</v>
      </c>
      <c r="C50" s="50">
        <v>24730.661089999998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49" t="s">
        <v>87</v>
      </c>
      <c r="C51" s="50">
        <v>17991.970490000003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49" t="s">
        <v>89</v>
      </c>
      <c r="C52" s="50">
        <v>71688.823540000012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49" t="s">
        <v>91</v>
      </c>
      <c r="C53" s="50">
        <v>6900.1721099999995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49" t="s">
        <v>95</v>
      </c>
      <c r="C54" s="50">
        <v>4182.4145899999994</v>
      </c>
      <c r="D54" s="50">
        <v>0</v>
      </c>
      <c r="E54" s="50">
        <v>0</v>
      </c>
      <c r="F54" s="50">
        <v>0</v>
      </c>
      <c r="G54" s="50">
        <v>0</v>
      </c>
    </row>
    <row r="55" spans="1:7" ht="13.5" customHeight="1" x14ac:dyDescent="0.25">
      <c r="A55" s="48" t="s">
        <v>96</v>
      </c>
      <c r="B55" s="49" t="s">
        <v>123</v>
      </c>
      <c r="C55" s="50">
        <v>53288486.562870003</v>
      </c>
      <c r="D55" s="50">
        <v>16547811.903209999</v>
      </c>
      <c r="E55" s="50">
        <v>31.053259288358309</v>
      </c>
      <c r="F55" s="50">
        <v>14460732.15591</v>
      </c>
      <c r="G55" s="50">
        <v>2087079.7472999999</v>
      </c>
    </row>
    <row r="56" spans="1:7" ht="13.5" customHeight="1" x14ac:dyDescent="0.25">
      <c r="A56" s="126" t="s">
        <v>98</v>
      </c>
      <c r="B56" s="126"/>
      <c r="C56" s="126"/>
      <c r="D56" s="126"/>
      <c r="E56" s="126"/>
      <c r="F56" s="126"/>
      <c r="G56" s="126"/>
    </row>
    <row r="57" spans="1:7" x14ac:dyDescent="0.25">
      <c r="C57" s="23"/>
      <c r="D57" s="23"/>
      <c r="E57" s="23"/>
      <c r="F57" s="23"/>
      <c r="G57" s="23"/>
    </row>
  </sheetData>
  <sortState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bestFit="1" customWidth="1"/>
    <col min="2" max="2" width="43.28515625" customWidth="1"/>
    <col min="3" max="7" width="14.42578125" customWidth="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103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22" t="s">
        <v>0</v>
      </c>
      <c r="B8" s="123"/>
      <c r="C8" s="4" t="s">
        <v>1</v>
      </c>
      <c r="D8" s="4" t="s">
        <v>2</v>
      </c>
      <c r="E8" s="4" t="s">
        <v>3</v>
      </c>
      <c r="F8" s="4" t="s">
        <v>4</v>
      </c>
      <c r="G8" s="4" t="s">
        <v>5</v>
      </c>
    </row>
    <row r="9" spans="1:7" ht="13.5" customHeight="1" thickBot="1" x14ac:dyDescent="0.3">
      <c r="A9" s="2" t="s">
        <v>6</v>
      </c>
      <c r="B9" s="2" t="s">
        <v>7</v>
      </c>
      <c r="C9" s="3">
        <v>9348330.5011700001</v>
      </c>
      <c r="D9" s="3">
        <v>3666195.9185700002</v>
      </c>
      <c r="E9" s="3">
        <v>39.217654083915342</v>
      </c>
      <c r="F9" s="3">
        <v>3462053.3908000002</v>
      </c>
      <c r="G9" s="3">
        <v>204142.52777000002</v>
      </c>
    </row>
    <row r="10" spans="1:7" ht="13.5" customHeight="1" thickBot="1" x14ac:dyDescent="0.3">
      <c r="A10" s="2" t="s">
        <v>8</v>
      </c>
      <c r="B10" s="2" t="s">
        <v>9</v>
      </c>
      <c r="C10" s="3">
        <v>6803442.4805899998</v>
      </c>
      <c r="D10" s="3">
        <v>2160718.1948299999</v>
      </c>
      <c r="E10" s="3">
        <v>31.759189571962409</v>
      </c>
      <c r="F10" s="3">
        <v>2154341.7910099998</v>
      </c>
      <c r="G10" s="3">
        <v>6376.4038200000005</v>
      </c>
    </row>
    <row r="11" spans="1:7" ht="13.5" customHeight="1" thickBot="1" x14ac:dyDescent="0.3">
      <c r="A11" s="2" t="s">
        <v>10</v>
      </c>
      <c r="B11" s="2" t="s">
        <v>11</v>
      </c>
      <c r="C11" s="3">
        <v>2405318.3447399996</v>
      </c>
      <c r="D11" s="3">
        <v>1281485.8850199999</v>
      </c>
      <c r="E11" s="3">
        <v>53.277184195696172</v>
      </c>
      <c r="F11" s="3">
        <v>1256744.7258299999</v>
      </c>
      <c r="G11" s="3">
        <v>24741.159190000002</v>
      </c>
    </row>
    <row r="12" spans="1:7" ht="13.5" customHeight="1" thickBot="1" x14ac:dyDescent="0.3">
      <c r="A12" s="2" t="s">
        <v>12</v>
      </c>
      <c r="B12" s="2" t="s">
        <v>13</v>
      </c>
      <c r="C12" s="3">
        <v>4740323.3726400007</v>
      </c>
      <c r="D12" s="3">
        <v>1190082.4898000001</v>
      </c>
      <c r="E12" s="3">
        <v>25.105512773007604</v>
      </c>
      <c r="F12" s="3">
        <v>1008264.98081</v>
      </c>
      <c r="G12" s="3">
        <v>181817.50899</v>
      </c>
    </row>
    <row r="13" spans="1:7" ht="13.5" customHeight="1" thickBot="1" x14ac:dyDescent="0.3">
      <c r="A13" s="2" t="s">
        <v>14</v>
      </c>
      <c r="B13" s="2" t="s">
        <v>21</v>
      </c>
      <c r="C13" s="3">
        <v>3343320.81513</v>
      </c>
      <c r="D13" s="3">
        <v>933073.41704999981</v>
      </c>
      <c r="E13" s="3">
        <v>27.908581576360586</v>
      </c>
      <c r="F13" s="3">
        <v>677245.1055699999</v>
      </c>
      <c r="G13" s="3">
        <v>255828.31147999997</v>
      </c>
    </row>
    <row r="14" spans="1:7" ht="13.5" customHeight="1" thickBot="1" x14ac:dyDescent="0.3">
      <c r="A14" s="2" t="s">
        <v>16</v>
      </c>
      <c r="B14" s="2" t="s">
        <v>17</v>
      </c>
      <c r="C14" s="3">
        <v>3628116.6484699999</v>
      </c>
      <c r="D14" s="3">
        <v>880478.54962000006</v>
      </c>
      <c r="E14" s="3">
        <v>24.268198487810572</v>
      </c>
      <c r="F14" s="3">
        <v>879079.52445000003</v>
      </c>
      <c r="G14" s="3">
        <v>1399.0251699999999</v>
      </c>
    </row>
    <row r="15" spans="1:7" ht="13.5" customHeight="1" thickBot="1" x14ac:dyDescent="0.3">
      <c r="A15" s="2" t="s">
        <v>18</v>
      </c>
      <c r="B15" s="2" t="s">
        <v>15</v>
      </c>
      <c r="C15" s="3">
        <v>2668462.7788400003</v>
      </c>
      <c r="D15" s="3">
        <v>863649.57407999982</v>
      </c>
      <c r="E15" s="3">
        <v>32.365059798789261</v>
      </c>
      <c r="F15" s="3">
        <v>826277.88410999987</v>
      </c>
      <c r="G15" s="3">
        <v>37371.689969999999</v>
      </c>
    </row>
    <row r="16" spans="1:7" ht="13.5" customHeight="1" thickBot="1" x14ac:dyDescent="0.3">
      <c r="A16" s="2" t="s">
        <v>20</v>
      </c>
      <c r="B16" s="2" t="s">
        <v>19</v>
      </c>
      <c r="C16" s="3">
        <v>2031908.70692</v>
      </c>
      <c r="D16" s="3">
        <v>834631.03781000001</v>
      </c>
      <c r="E16" s="3">
        <v>41.076207556349672</v>
      </c>
      <c r="F16" s="3">
        <v>612326.02977999998</v>
      </c>
      <c r="G16" s="3">
        <v>222305.00803</v>
      </c>
    </row>
    <row r="17" spans="1:7" ht="13.5" customHeight="1" thickBot="1" x14ac:dyDescent="0.3">
      <c r="A17" s="2" t="s">
        <v>22</v>
      </c>
      <c r="B17" s="2" t="s">
        <v>23</v>
      </c>
      <c r="C17" s="3">
        <v>1248870.63607</v>
      </c>
      <c r="D17" s="3">
        <v>506003.83308000001</v>
      </c>
      <c r="E17" s="3">
        <v>40.516913318765724</v>
      </c>
      <c r="F17" s="3">
        <v>469191.18293000001</v>
      </c>
      <c r="G17" s="3">
        <v>36812.650150000001</v>
      </c>
    </row>
    <row r="18" spans="1:7" ht="13.5" customHeight="1" thickBot="1" x14ac:dyDescent="0.3">
      <c r="A18" s="2" t="s">
        <v>24</v>
      </c>
      <c r="B18" s="2" t="s">
        <v>25</v>
      </c>
      <c r="C18" s="3">
        <v>2387834.2235700004</v>
      </c>
      <c r="D18" s="3">
        <v>436265.50477999996</v>
      </c>
      <c r="E18" s="3">
        <v>18.270343077994276</v>
      </c>
      <c r="F18" s="3">
        <v>434551.90805999999</v>
      </c>
      <c r="G18" s="3">
        <v>1713.59672</v>
      </c>
    </row>
    <row r="19" spans="1:7" ht="13.5" customHeight="1" thickBot="1" x14ac:dyDescent="0.3">
      <c r="A19" s="2" t="s">
        <v>26</v>
      </c>
      <c r="B19" s="2" t="s">
        <v>27</v>
      </c>
      <c r="C19" s="3">
        <v>1203310.7963599998</v>
      </c>
      <c r="D19" s="3">
        <v>333575.48309000005</v>
      </c>
      <c r="E19" s="3">
        <v>27.72147346297081</v>
      </c>
      <c r="F19" s="3">
        <v>15400.392109999999</v>
      </c>
      <c r="G19" s="3">
        <v>318175.09098000004</v>
      </c>
    </row>
    <row r="20" spans="1:7" ht="13.5" customHeight="1" thickBot="1" x14ac:dyDescent="0.3">
      <c r="A20" s="2" t="s">
        <v>28</v>
      </c>
      <c r="B20" s="2" t="s">
        <v>31</v>
      </c>
      <c r="C20" s="3">
        <v>1112387.25483</v>
      </c>
      <c r="D20" s="3">
        <v>325764.08964000002</v>
      </c>
      <c r="E20" s="3">
        <v>29.285133232651496</v>
      </c>
      <c r="F20" s="3">
        <v>323661.31618000002</v>
      </c>
      <c r="G20" s="3">
        <v>2102.7734599999999</v>
      </c>
    </row>
    <row r="21" spans="1:7" ht="13.5" customHeight="1" thickBot="1" x14ac:dyDescent="0.3">
      <c r="A21" s="2" t="s">
        <v>30</v>
      </c>
      <c r="B21" s="2" t="s">
        <v>29</v>
      </c>
      <c r="C21" s="3">
        <v>698273.79622000002</v>
      </c>
      <c r="D21" s="3">
        <v>320653.48200999998</v>
      </c>
      <c r="E21" s="3">
        <v>45.920881428718836</v>
      </c>
      <c r="F21" s="3">
        <v>94169.821469999995</v>
      </c>
      <c r="G21" s="3">
        <v>226483.66053999998</v>
      </c>
    </row>
    <row r="22" spans="1:7" ht="13.5" customHeight="1" thickBot="1" x14ac:dyDescent="0.3">
      <c r="A22" s="2" t="s">
        <v>32</v>
      </c>
      <c r="B22" s="2" t="s">
        <v>35</v>
      </c>
      <c r="C22" s="3">
        <v>370278.64931000001</v>
      </c>
      <c r="D22" s="3">
        <v>266326.47230999998</v>
      </c>
      <c r="E22" s="3">
        <v>71.925959762003316</v>
      </c>
      <c r="F22" s="3">
        <v>266326.47230999998</v>
      </c>
      <c r="G22" s="3">
        <v>0</v>
      </c>
    </row>
    <row r="23" spans="1:7" ht="13.5" customHeight="1" thickBot="1" x14ac:dyDescent="0.3">
      <c r="A23" s="2" t="s">
        <v>34</v>
      </c>
      <c r="B23" s="2" t="s">
        <v>33</v>
      </c>
      <c r="C23" s="3">
        <v>533295.16781999997</v>
      </c>
      <c r="D23" s="3">
        <v>261705.81151000003</v>
      </c>
      <c r="E23" s="3">
        <v>49.073351363710849</v>
      </c>
      <c r="F23" s="3">
        <v>171465.97765000002</v>
      </c>
      <c r="G23" s="3">
        <v>90239.833859999999</v>
      </c>
    </row>
    <row r="24" spans="1:7" ht="13.5" customHeight="1" thickBot="1" x14ac:dyDescent="0.3">
      <c r="A24" s="2" t="s">
        <v>36</v>
      </c>
      <c r="B24" s="2" t="s">
        <v>51</v>
      </c>
      <c r="C24" s="3">
        <v>457085.55247000005</v>
      </c>
      <c r="D24" s="3">
        <v>88566.142649999994</v>
      </c>
      <c r="E24" s="3">
        <v>19.376272597417714</v>
      </c>
      <c r="F24" s="3">
        <v>57319.983129999993</v>
      </c>
      <c r="G24" s="3">
        <v>31246.159520000001</v>
      </c>
    </row>
    <row r="25" spans="1:7" ht="13.5" customHeight="1" thickBot="1" x14ac:dyDescent="0.3">
      <c r="A25" s="2" t="s">
        <v>38</v>
      </c>
      <c r="B25" s="2" t="s">
        <v>41</v>
      </c>
      <c r="C25" s="3">
        <v>637732.76087999996</v>
      </c>
      <c r="D25" s="3">
        <v>86688.615389999992</v>
      </c>
      <c r="E25" s="3">
        <v>13.593251077517078</v>
      </c>
      <c r="F25" s="3">
        <v>25448.110769999999</v>
      </c>
      <c r="G25" s="3">
        <v>61240.50462</v>
      </c>
    </row>
    <row r="26" spans="1:7" ht="13.5" customHeight="1" thickBot="1" x14ac:dyDescent="0.3">
      <c r="A26" s="2" t="s">
        <v>40</v>
      </c>
      <c r="B26" s="2" t="s">
        <v>39</v>
      </c>
      <c r="C26" s="3">
        <v>263671.02708000003</v>
      </c>
      <c r="D26" s="3">
        <v>83886.831210000004</v>
      </c>
      <c r="E26" s="3">
        <v>31.814959777339517</v>
      </c>
      <c r="F26" s="3">
        <v>15908.395909999999</v>
      </c>
      <c r="G26" s="3">
        <v>67978.435299999997</v>
      </c>
    </row>
    <row r="27" spans="1:7" ht="13.5" customHeight="1" thickBot="1" x14ac:dyDescent="0.3">
      <c r="A27" s="2" t="s">
        <v>42</v>
      </c>
      <c r="B27" s="2" t="s">
        <v>37</v>
      </c>
      <c r="C27" s="3">
        <v>794819.2426</v>
      </c>
      <c r="D27" s="3">
        <v>76660.991340000008</v>
      </c>
      <c r="E27" s="3">
        <v>9.6450849741920948</v>
      </c>
      <c r="F27" s="3">
        <v>39739.804799999998</v>
      </c>
      <c r="G27" s="3">
        <v>36921.186540000002</v>
      </c>
    </row>
    <row r="28" spans="1:7" ht="13.5" customHeight="1" thickBot="1" x14ac:dyDescent="0.3">
      <c r="A28" s="2" t="s">
        <v>44</v>
      </c>
      <c r="B28" s="2" t="s">
        <v>47</v>
      </c>
      <c r="C28" s="3">
        <v>264118.01994999999</v>
      </c>
      <c r="D28" s="3">
        <v>67522.818299999999</v>
      </c>
      <c r="E28" s="3">
        <v>25.565396224302567</v>
      </c>
      <c r="F28" s="3">
        <v>17938.823929999999</v>
      </c>
      <c r="G28" s="3">
        <v>49583.99437</v>
      </c>
    </row>
    <row r="29" spans="1:7" ht="13.5" customHeight="1" thickBot="1" x14ac:dyDescent="0.3">
      <c r="A29" s="2" t="s">
        <v>46</v>
      </c>
      <c r="B29" s="2" t="s">
        <v>49</v>
      </c>
      <c r="C29" s="3">
        <v>177330.05222000001</v>
      </c>
      <c r="D29" s="3">
        <v>61468.52251000001</v>
      </c>
      <c r="E29" s="3">
        <v>34.663342022671181</v>
      </c>
      <c r="F29" s="3">
        <v>39293.197940000005</v>
      </c>
      <c r="G29" s="3">
        <v>22175.324570000001</v>
      </c>
    </row>
    <row r="30" spans="1:7" ht="13.5" customHeight="1" thickBot="1" x14ac:dyDescent="0.3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3">
      <c r="A31" s="2" t="s">
        <v>50</v>
      </c>
      <c r="B31" s="2" t="s">
        <v>45</v>
      </c>
      <c r="C31" s="3">
        <v>313335.56218000001</v>
      </c>
      <c r="D31" s="3">
        <v>55452.165800000002</v>
      </c>
      <c r="E31" s="3">
        <v>17.697373835959525</v>
      </c>
      <c r="F31" s="3">
        <v>25652.562699999999</v>
      </c>
      <c r="G31" s="3">
        <v>29799.6031</v>
      </c>
    </row>
    <row r="32" spans="1:7" ht="13.5" customHeight="1" thickBot="1" x14ac:dyDescent="0.3">
      <c r="A32" s="2" t="s">
        <v>52</v>
      </c>
      <c r="B32" s="2" t="s">
        <v>53</v>
      </c>
      <c r="C32" s="3">
        <v>109022.6626</v>
      </c>
      <c r="D32" s="3">
        <v>37170.978789999994</v>
      </c>
      <c r="E32" s="3">
        <v>34.094726640807608</v>
      </c>
      <c r="F32" s="3">
        <v>12342.059029999999</v>
      </c>
      <c r="G32" s="3">
        <v>24828.919759999997</v>
      </c>
    </row>
    <row r="33" spans="1:7" ht="13.5" customHeight="1" thickBot="1" x14ac:dyDescent="0.3">
      <c r="A33" s="2" t="s">
        <v>54</v>
      </c>
      <c r="B33" s="2" t="s">
        <v>102</v>
      </c>
      <c r="C33" s="3">
        <v>195518.01616</v>
      </c>
      <c r="D33" s="3">
        <v>17201.17022</v>
      </c>
      <c r="E33" s="3">
        <v>8.7977417927172556</v>
      </c>
      <c r="F33" s="3">
        <v>16809.2448</v>
      </c>
      <c r="G33" s="3">
        <v>391.92541999999997</v>
      </c>
    </row>
    <row r="34" spans="1:7" ht="13.5" customHeight="1" thickBot="1" x14ac:dyDescent="0.3">
      <c r="A34" s="2" t="s">
        <v>55</v>
      </c>
      <c r="B34" s="2" t="s">
        <v>56</v>
      </c>
      <c r="C34" s="3">
        <v>65206.851900000001</v>
      </c>
      <c r="D34" s="3">
        <v>17127.14574</v>
      </c>
      <c r="E34" s="3">
        <v>26.26586814260849</v>
      </c>
      <c r="F34" s="3">
        <v>11584.15466</v>
      </c>
      <c r="G34" s="3">
        <v>5542.9910799999998</v>
      </c>
    </row>
    <row r="35" spans="1:7" ht="13.5" customHeight="1" thickBot="1" x14ac:dyDescent="0.3">
      <c r="A35" s="2" t="s">
        <v>57</v>
      </c>
      <c r="B35" s="2" t="s">
        <v>58</v>
      </c>
      <c r="C35" s="3">
        <v>377913.22794000001</v>
      </c>
      <c r="D35" s="3">
        <v>14437.47273</v>
      </c>
      <c r="E35" s="3">
        <v>3.8203142051148808</v>
      </c>
      <c r="F35" s="3">
        <v>13543.67366</v>
      </c>
      <c r="G35" s="3">
        <v>893.79906999999992</v>
      </c>
    </row>
    <row r="36" spans="1:7" ht="13.5" customHeight="1" thickBot="1" x14ac:dyDescent="0.3">
      <c r="A36" s="2" t="s">
        <v>59</v>
      </c>
      <c r="B36" s="2" t="s">
        <v>60</v>
      </c>
      <c r="C36" s="3">
        <v>42923.768380000001</v>
      </c>
      <c r="D36" s="3">
        <v>9730.2650900000008</v>
      </c>
      <c r="E36" s="3">
        <v>22.668711199489518</v>
      </c>
      <c r="F36" s="3">
        <v>2646.7422700000002</v>
      </c>
      <c r="G36" s="3">
        <v>7083.5228200000001</v>
      </c>
    </row>
    <row r="37" spans="1:7" ht="13.5" customHeight="1" thickBot="1" x14ac:dyDescent="0.3">
      <c r="A37" s="2" t="s">
        <v>61</v>
      </c>
      <c r="B37" s="2" t="s">
        <v>62</v>
      </c>
      <c r="C37" s="3">
        <v>371740.16941000003</v>
      </c>
      <c r="D37" s="3">
        <v>9568.8329900000008</v>
      </c>
      <c r="E37" s="3">
        <v>2.5740648381333076</v>
      </c>
      <c r="F37" s="3">
        <v>1061.84205</v>
      </c>
      <c r="G37" s="3">
        <v>8506.9909400000015</v>
      </c>
    </row>
    <row r="38" spans="1:7" ht="13.5" customHeight="1" thickBot="1" x14ac:dyDescent="0.3">
      <c r="A38" s="2" t="s">
        <v>63</v>
      </c>
      <c r="B38" s="2" t="s">
        <v>69</v>
      </c>
      <c r="C38" s="3">
        <v>95305.100090000007</v>
      </c>
      <c r="D38" s="3">
        <v>7636.1461500000005</v>
      </c>
      <c r="E38" s="3">
        <v>8.0123163847358807</v>
      </c>
      <c r="F38" s="3">
        <v>7636.1461500000005</v>
      </c>
      <c r="G38" s="3">
        <v>0</v>
      </c>
    </row>
    <row r="39" spans="1:7" ht="13.5" customHeight="1" thickBot="1" x14ac:dyDescent="0.3">
      <c r="A39" s="2" t="s">
        <v>65</v>
      </c>
      <c r="B39" s="2" t="s">
        <v>71</v>
      </c>
      <c r="C39" s="3">
        <v>20216.746940000001</v>
      </c>
      <c r="D39" s="3">
        <v>6990.2995000000001</v>
      </c>
      <c r="E39" s="3">
        <v>34.576776969836274</v>
      </c>
      <c r="F39" s="3">
        <v>6990.2995000000001</v>
      </c>
      <c r="G39" s="3">
        <v>0</v>
      </c>
    </row>
    <row r="40" spans="1:7" ht="13.5" customHeight="1" thickBot="1" x14ac:dyDescent="0.3">
      <c r="A40" s="2" t="s">
        <v>66</v>
      </c>
      <c r="B40" s="2" t="s">
        <v>64</v>
      </c>
      <c r="C40" s="3">
        <v>47825.335480000002</v>
      </c>
      <c r="D40" s="3">
        <v>6778.7902899999999</v>
      </c>
      <c r="E40" s="3">
        <v>14.174056955303138</v>
      </c>
      <c r="F40" s="3">
        <v>3718.0227</v>
      </c>
      <c r="G40" s="3">
        <v>3060.7675899999999</v>
      </c>
    </row>
    <row r="41" spans="1:7" ht="13.5" customHeight="1" thickBot="1" x14ac:dyDescent="0.3">
      <c r="A41" s="2" t="s">
        <v>68</v>
      </c>
      <c r="B41" s="2" t="s">
        <v>99</v>
      </c>
      <c r="C41" s="3">
        <v>417913.04616000003</v>
      </c>
      <c r="D41" s="3">
        <v>6103.3772700000018</v>
      </c>
      <c r="E41" s="3">
        <v>1.4604419091677014</v>
      </c>
      <c r="F41" s="3">
        <v>6103.3772700000018</v>
      </c>
      <c r="G41" s="3">
        <v>0</v>
      </c>
    </row>
    <row r="42" spans="1:7" ht="13.5" customHeight="1" thickBot="1" x14ac:dyDescent="0.3">
      <c r="A42" s="2" t="s">
        <v>70</v>
      </c>
      <c r="B42" s="2" t="s">
        <v>85</v>
      </c>
      <c r="C42" s="3">
        <v>59484.252200000003</v>
      </c>
      <c r="D42" s="3">
        <v>4914.7106100000001</v>
      </c>
      <c r="E42" s="3">
        <v>8.2622045805931812</v>
      </c>
      <c r="F42" s="3">
        <v>152.48976999999999</v>
      </c>
      <c r="G42" s="3">
        <v>4762.22084</v>
      </c>
    </row>
    <row r="43" spans="1:7" ht="13.5" customHeight="1" thickBot="1" x14ac:dyDescent="0.3">
      <c r="A43" s="2" t="s">
        <v>72</v>
      </c>
      <c r="B43" s="2" t="s">
        <v>73</v>
      </c>
      <c r="C43" s="3">
        <v>195370.85994999998</v>
      </c>
      <c r="D43" s="3">
        <v>3935.4557999999997</v>
      </c>
      <c r="E43" s="3">
        <v>2.0143514754488852</v>
      </c>
      <c r="F43" s="3">
        <v>3935.4557999999997</v>
      </c>
      <c r="G43" s="3">
        <v>0</v>
      </c>
    </row>
    <row r="44" spans="1:7" ht="13.5" customHeight="1" thickBot="1" x14ac:dyDescent="0.3">
      <c r="A44" s="2" t="s">
        <v>74</v>
      </c>
      <c r="B44" s="2" t="s">
        <v>77</v>
      </c>
      <c r="C44" s="3">
        <v>179922.06328</v>
      </c>
      <c r="D44" s="3">
        <v>2981.9490900000001</v>
      </c>
      <c r="E44" s="3">
        <v>1.6573559882755475</v>
      </c>
      <c r="F44" s="3">
        <v>2981.9490900000001</v>
      </c>
      <c r="G44" s="3">
        <v>0</v>
      </c>
    </row>
    <row r="45" spans="1:7" ht="13.5" customHeight="1" thickBot="1" x14ac:dyDescent="0.3">
      <c r="A45" s="2" t="s">
        <v>76</v>
      </c>
      <c r="B45" s="2" t="s">
        <v>75</v>
      </c>
      <c r="C45" s="3">
        <v>14627.70325</v>
      </c>
      <c r="D45" s="3">
        <v>1434.3065200000001</v>
      </c>
      <c r="E45" s="3">
        <v>9.8054116595508596</v>
      </c>
      <c r="F45" s="3">
        <v>890.83309999999994</v>
      </c>
      <c r="G45" s="3">
        <v>543.47342000000003</v>
      </c>
    </row>
    <row r="46" spans="1:7" ht="13.5" customHeight="1" thickBot="1" x14ac:dyDescent="0.3">
      <c r="A46" s="2" t="s">
        <v>78</v>
      </c>
      <c r="B46" s="2" t="s">
        <v>67</v>
      </c>
      <c r="C46" s="3">
        <v>249531.67371</v>
      </c>
      <c r="D46" s="3">
        <v>1405.8085900000001</v>
      </c>
      <c r="E46" s="3">
        <v>0.5633788164438791</v>
      </c>
      <c r="F46" s="3">
        <v>896.86496999999997</v>
      </c>
      <c r="G46" s="3">
        <v>508.94362000000001</v>
      </c>
    </row>
    <row r="47" spans="1:7" ht="13.5" customHeight="1" thickBot="1" x14ac:dyDescent="0.3">
      <c r="A47" s="2" t="s">
        <v>80</v>
      </c>
      <c r="B47" s="2" t="s">
        <v>79</v>
      </c>
      <c r="C47" s="3">
        <v>461182.19329999998</v>
      </c>
      <c r="D47" s="3">
        <v>0</v>
      </c>
      <c r="E47" s="3">
        <v>0</v>
      </c>
      <c r="F47" s="3">
        <v>0</v>
      </c>
      <c r="G47" s="3">
        <v>0</v>
      </c>
    </row>
    <row r="48" spans="1:7" ht="13.5" customHeight="1" thickBot="1" x14ac:dyDescent="0.3">
      <c r="A48" s="2" t="s">
        <v>82</v>
      </c>
      <c r="B48" s="2" t="s">
        <v>81</v>
      </c>
      <c r="C48" s="3">
        <v>269769.35070000001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3">
      <c r="A49" s="2" t="s">
        <v>84</v>
      </c>
      <c r="B49" s="2" t="s">
        <v>83</v>
      </c>
      <c r="C49" s="3">
        <v>25167.657569999999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3">
      <c r="A50" s="2" t="s">
        <v>86</v>
      </c>
      <c r="B50" s="2" t="s">
        <v>87</v>
      </c>
      <c r="C50" s="3">
        <v>1887.5683700000002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3">
      <c r="A51" s="2" t="s">
        <v>88</v>
      </c>
      <c r="B51" s="2" t="s">
        <v>89</v>
      </c>
      <c r="C51" s="3">
        <v>38213.737999999998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3">
      <c r="A52" s="2" t="s">
        <v>90</v>
      </c>
      <c r="B52" s="2" t="s">
        <v>91</v>
      </c>
      <c r="C52" s="3">
        <v>8965.925940000001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3">
      <c r="A53" s="2" t="s">
        <v>92</v>
      </c>
      <c r="B53" s="2" t="s">
        <v>93</v>
      </c>
      <c r="C53" s="3">
        <v>127747.54048000001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3">
      <c r="A54" s="2" t="s">
        <v>94</v>
      </c>
      <c r="B54" s="2" t="s">
        <v>95</v>
      </c>
      <c r="C54" s="3">
        <v>20115.16475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3">
      <c r="A55" s="2" t="s">
        <v>96</v>
      </c>
      <c r="B55" s="2" t="s">
        <v>100</v>
      </c>
      <c r="C55" s="3">
        <v>9525.2542099999991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3">
      <c r="A56" s="124" t="s">
        <v>97</v>
      </c>
      <c r="B56" s="125"/>
      <c r="C56" s="3">
        <v>49193890.598860003</v>
      </c>
      <c r="D56" s="3">
        <v>14988579.62654</v>
      </c>
      <c r="E56" s="3">
        <v>30.468376141990561</v>
      </c>
      <c r="F56" s="3">
        <v>12984793.724339999</v>
      </c>
      <c r="G56" s="3">
        <v>2003785.9022000001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sortState ref="B9:G55">
    <sortCondition descending="1" ref="D9:D55"/>
  </sortState>
  <mergeCells count="6">
    <mergeCell ref="A57:G57"/>
    <mergeCell ref="A1:G1"/>
    <mergeCell ref="A2:G6"/>
    <mergeCell ref="A7:G7"/>
    <mergeCell ref="A8:B8"/>
    <mergeCell ref="A56:B5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B51" sqref="B51"/>
    </sheetView>
  </sheetViews>
  <sheetFormatPr baseColWidth="10" defaultRowHeight="15" x14ac:dyDescent="0.25"/>
  <cols>
    <col min="1" max="1" width="3.7109375" style="53" customWidth="1"/>
    <col min="2" max="2" width="36.7109375" style="53" customWidth="1"/>
    <col min="3" max="3" width="13.7109375" style="53" bestFit="1" customWidth="1"/>
    <col min="4" max="4" width="18" style="53" bestFit="1" customWidth="1"/>
    <col min="5" max="5" width="14.7109375" style="53" bestFit="1" customWidth="1"/>
    <col min="6" max="6" width="13.5703125" style="53" bestFit="1" customWidth="1"/>
    <col min="7" max="7" width="14.42578125" style="53" customWidth="1"/>
    <col min="8" max="8" width="11.85546875" style="53" bestFit="1" customWidth="1"/>
    <col min="9" max="16384" width="11.42578125" style="53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49" t="s">
        <v>7</v>
      </c>
      <c r="C9" s="50">
        <v>10320930.331080001</v>
      </c>
      <c r="D9" s="50">
        <v>3869633.1052000001</v>
      </c>
      <c r="E9" s="50">
        <v>37.493064879501759</v>
      </c>
      <c r="F9" s="50">
        <v>3665519.99706</v>
      </c>
      <c r="G9" s="50">
        <v>204113.10814</v>
      </c>
    </row>
    <row r="10" spans="1:7" ht="13.5" customHeight="1" x14ac:dyDescent="0.25">
      <c r="A10" s="48" t="s">
        <v>8</v>
      </c>
      <c r="B10" s="49" t="s">
        <v>9</v>
      </c>
      <c r="C10" s="50">
        <v>7131300.8662600005</v>
      </c>
      <c r="D10" s="50">
        <v>2154554.7932600002</v>
      </c>
      <c r="E10" s="50">
        <v>30.212647505222328</v>
      </c>
      <c r="F10" s="50">
        <v>2153230.77563</v>
      </c>
      <c r="G10" s="50">
        <v>1324.0176299999998</v>
      </c>
    </row>
    <row r="11" spans="1:7" ht="13.5" customHeight="1" x14ac:dyDescent="0.25">
      <c r="A11" s="48" t="s">
        <v>10</v>
      </c>
      <c r="B11" s="49" t="s">
        <v>11</v>
      </c>
      <c r="C11" s="50">
        <v>2774597.8875300004</v>
      </c>
      <c r="D11" s="50">
        <v>1548299.7610900002</v>
      </c>
      <c r="E11" s="50">
        <v>55.802672093444357</v>
      </c>
      <c r="F11" s="50">
        <v>1526400.6079800001</v>
      </c>
      <c r="G11" s="50">
        <v>21899.153109999999</v>
      </c>
    </row>
    <row r="12" spans="1:7" ht="13.5" customHeight="1" x14ac:dyDescent="0.25">
      <c r="A12" s="48" t="s">
        <v>12</v>
      </c>
      <c r="B12" s="49" t="s">
        <v>13</v>
      </c>
      <c r="C12" s="50">
        <v>4764134.5650200006</v>
      </c>
      <c r="D12" s="50">
        <v>1307352.4501300002</v>
      </c>
      <c r="E12" s="50">
        <v>27.441551708657748</v>
      </c>
      <c r="F12" s="50">
        <v>1190901.0841400002</v>
      </c>
      <c r="G12" s="50">
        <v>116451.36598999999</v>
      </c>
    </row>
    <row r="13" spans="1:7" ht="13.5" customHeight="1" x14ac:dyDescent="0.25">
      <c r="A13" s="48" t="s">
        <v>14</v>
      </c>
      <c r="B13" s="49" t="s">
        <v>15</v>
      </c>
      <c r="C13" s="50">
        <v>3145626.5353000001</v>
      </c>
      <c r="D13" s="50">
        <v>1123097.4055599999</v>
      </c>
      <c r="E13" s="50">
        <v>35.703456623241173</v>
      </c>
      <c r="F13" s="50">
        <v>954708.68661999993</v>
      </c>
      <c r="G13" s="50">
        <v>168388.71893999999</v>
      </c>
    </row>
    <row r="14" spans="1:7" ht="13.5" customHeight="1" x14ac:dyDescent="0.25">
      <c r="A14" s="48" t="s">
        <v>16</v>
      </c>
      <c r="B14" s="49" t="s">
        <v>17</v>
      </c>
      <c r="C14" s="50">
        <v>4374796.0307099996</v>
      </c>
      <c r="D14" s="50">
        <v>1070254.29207</v>
      </c>
      <c r="E14" s="50">
        <v>24.464095801428826</v>
      </c>
      <c r="F14" s="50">
        <v>1068438.69025</v>
      </c>
      <c r="G14" s="50">
        <v>1815.6018200000001</v>
      </c>
    </row>
    <row r="15" spans="1:7" ht="13.5" customHeight="1" x14ac:dyDescent="0.25">
      <c r="A15" s="48" t="s">
        <v>18</v>
      </c>
      <c r="B15" s="49" t="s">
        <v>21</v>
      </c>
      <c r="C15" s="50">
        <v>3619883.5116999997</v>
      </c>
      <c r="D15" s="50">
        <v>977801.37370999996</v>
      </c>
      <c r="E15" s="50">
        <v>27.011956891695576</v>
      </c>
      <c r="F15" s="50">
        <v>721069.68753999996</v>
      </c>
      <c r="G15" s="50">
        <v>256731.68617</v>
      </c>
    </row>
    <row r="16" spans="1:7" ht="13.5" customHeight="1" x14ac:dyDescent="0.25">
      <c r="A16" s="48" t="s">
        <v>20</v>
      </c>
      <c r="B16" s="49" t="s">
        <v>19</v>
      </c>
      <c r="C16" s="50">
        <v>2224715.7553400001</v>
      </c>
      <c r="D16" s="50">
        <v>919458.34427999996</v>
      </c>
      <c r="E16" s="50">
        <v>41.329250358074646</v>
      </c>
      <c r="F16" s="50">
        <v>721657.81840999995</v>
      </c>
      <c r="G16" s="50">
        <v>197800.52587000001</v>
      </c>
    </row>
    <row r="17" spans="1:7" ht="13.5" customHeight="1" x14ac:dyDescent="0.25">
      <c r="A17" s="48" t="s">
        <v>22</v>
      </c>
      <c r="B17" s="49" t="s">
        <v>25</v>
      </c>
      <c r="C17" s="50">
        <v>2904446.3656799998</v>
      </c>
      <c r="D17" s="50">
        <v>634796.29116999998</v>
      </c>
      <c r="E17" s="50">
        <v>21.856016990741679</v>
      </c>
      <c r="F17" s="50">
        <v>633576.57363999996</v>
      </c>
      <c r="G17" s="50">
        <v>1219.7175300000001</v>
      </c>
    </row>
    <row r="18" spans="1:7" ht="13.5" customHeight="1" x14ac:dyDescent="0.25">
      <c r="A18" s="48" t="s">
        <v>24</v>
      </c>
      <c r="B18" s="49" t="s">
        <v>23</v>
      </c>
      <c r="C18" s="50">
        <v>1375491.9062099999</v>
      </c>
      <c r="D18" s="50">
        <v>529866.78992000001</v>
      </c>
      <c r="E18" s="50">
        <v>38.521985300515752</v>
      </c>
      <c r="F18" s="50">
        <v>489101.71678999998</v>
      </c>
      <c r="G18" s="50">
        <v>40765.073130000004</v>
      </c>
    </row>
    <row r="19" spans="1:7" ht="13.5" customHeight="1" x14ac:dyDescent="0.25">
      <c r="A19" s="48" t="s">
        <v>26</v>
      </c>
      <c r="B19" s="49" t="s">
        <v>27</v>
      </c>
      <c r="C19" s="50">
        <v>1374337.29724</v>
      </c>
      <c r="D19" s="50">
        <v>373960.49726000003</v>
      </c>
      <c r="E19" s="50">
        <v>27.210241475000547</v>
      </c>
      <c r="F19" s="50">
        <v>22356.54796</v>
      </c>
      <c r="G19" s="50">
        <v>351603.94930000004</v>
      </c>
    </row>
    <row r="20" spans="1:7" ht="13.5" customHeight="1" x14ac:dyDescent="0.25">
      <c r="A20" s="48" t="s">
        <v>28</v>
      </c>
      <c r="B20" s="49" t="s">
        <v>31</v>
      </c>
      <c r="C20" s="50">
        <v>1164848.5422400001</v>
      </c>
      <c r="D20" s="50">
        <v>372315.05120000005</v>
      </c>
      <c r="E20" s="50">
        <v>31.96252883521143</v>
      </c>
      <c r="F20" s="50">
        <v>370490.63836000004</v>
      </c>
      <c r="G20" s="50">
        <v>1824.4128400000002</v>
      </c>
    </row>
    <row r="21" spans="1:7" ht="13.5" customHeight="1" x14ac:dyDescent="0.25">
      <c r="A21" s="48" t="s">
        <v>30</v>
      </c>
      <c r="B21" s="49" t="s">
        <v>35</v>
      </c>
      <c r="C21" s="50">
        <v>472897.93080000003</v>
      </c>
      <c r="D21" s="50">
        <v>350715.12483999995</v>
      </c>
      <c r="E21" s="50">
        <v>74.162964563345881</v>
      </c>
      <c r="F21" s="50">
        <v>350715.12483999995</v>
      </c>
      <c r="G21" s="50">
        <v>0</v>
      </c>
    </row>
    <row r="22" spans="1:7" ht="13.5" customHeight="1" x14ac:dyDescent="0.25">
      <c r="A22" s="48" t="s">
        <v>32</v>
      </c>
      <c r="B22" s="49" t="s">
        <v>29</v>
      </c>
      <c r="C22" s="50">
        <v>753885.89107000001</v>
      </c>
      <c r="D22" s="50">
        <v>338554.20567</v>
      </c>
      <c r="E22" s="50">
        <v>44.907884559224954</v>
      </c>
      <c r="F22" s="50">
        <v>105925.75433</v>
      </c>
      <c r="G22" s="50">
        <v>232628.45134</v>
      </c>
    </row>
    <row r="23" spans="1:7" ht="13.5" customHeight="1" x14ac:dyDescent="0.25">
      <c r="A23" s="48" t="s">
        <v>34</v>
      </c>
      <c r="B23" s="49" t="s">
        <v>33</v>
      </c>
      <c r="C23" s="50">
        <v>526698.62193999998</v>
      </c>
      <c r="D23" s="50">
        <v>267016.47675000003</v>
      </c>
      <c r="E23" s="50">
        <v>50.696255055024196</v>
      </c>
      <c r="F23" s="50">
        <v>173360.11036000002</v>
      </c>
      <c r="G23" s="50">
        <v>93656.366389999996</v>
      </c>
    </row>
    <row r="24" spans="1:7" ht="13.5" customHeight="1" x14ac:dyDescent="0.25">
      <c r="A24" s="48" t="s">
        <v>36</v>
      </c>
      <c r="B24" s="49" t="s">
        <v>51</v>
      </c>
      <c r="C24" s="50">
        <v>538579.90125</v>
      </c>
      <c r="D24" s="50">
        <v>107141.87934</v>
      </c>
      <c r="E24" s="50">
        <v>19.893404690990593</v>
      </c>
      <c r="F24" s="50">
        <v>87959.740749999997</v>
      </c>
      <c r="G24" s="50">
        <v>19182.138589999999</v>
      </c>
    </row>
    <row r="25" spans="1:7" ht="13.5" customHeight="1" x14ac:dyDescent="0.25">
      <c r="A25" s="48" t="s">
        <v>38</v>
      </c>
      <c r="B25" s="49" t="s">
        <v>119</v>
      </c>
      <c r="C25" s="50">
        <v>301336.15747000003</v>
      </c>
      <c r="D25" s="50">
        <v>96110.263669999986</v>
      </c>
      <c r="E25" s="50">
        <v>31.894700084097405</v>
      </c>
      <c r="F25" s="50">
        <v>61281.458159999995</v>
      </c>
      <c r="G25" s="50">
        <v>34828.805509999998</v>
      </c>
    </row>
    <row r="26" spans="1:7" ht="13.5" customHeight="1" x14ac:dyDescent="0.25">
      <c r="A26" s="48" t="s">
        <v>40</v>
      </c>
      <c r="B26" s="49" t="s">
        <v>41</v>
      </c>
      <c r="C26" s="50">
        <v>692676.76723999996</v>
      </c>
      <c r="D26" s="50">
        <v>87866.573080000002</v>
      </c>
      <c r="E26" s="50">
        <v>12.685075815391947</v>
      </c>
      <c r="F26" s="50">
        <v>28549.99828</v>
      </c>
      <c r="G26" s="50">
        <v>59316.574799999995</v>
      </c>
    </row>
    <row r="27" spans="1:7" ht="13.5" customHeight="1" x14ac:dyDescent="0.25">
      <c r="A27" s="48" t="s">
        <v>42</v>
      </c>
      <c r="B27" s="49" t="s">
        <v>47</v>
      </c>
      <c r="C27" s="50">
        <v>317875.40051999997</v>
      </c>
      <c r="D27" s="50">
        <v>81529.751859999989</v>
      </c>
      <c r="E27" s="50">
        <v>25.64833633764319</v>
      </c>
      <c r="F27" s="50">
        <v>19728.806960000002</v>
      </c>
      <c r="G27" s="50">
        <v>61800.944899999995</v>
      </c>
    </row>
    <row r="28" spans="1:7" ht="13.5" customHeight="1" x14ac:dyDescent="0.25">
      <c r="A28" s="48" t="s">
        <v>44</v>
      </c>
      <c r="B28" s="49" t="s">
        <v>37</v>
      </c>
      <c r="C28" s="50">
        <v>878494.37207000004</v>
      </c>
      <c r="D28" s="50">
        <v>68577.713390000004</v>
      </c>
      <c r="E28" s="50">
        <v>7.8062780559891412</v>
      </c>
      <c r="F28" s="50">
        <v>43475.421329999997</v>
      </c>
      <c r="G28" s="50">
        <v>25102.292060000003</v>
      </c>
    </row>
    <row r="29" spans="1:7" ht="13.5" customHeight="1" x14ac:dyDescent="0.25">
      <c r="A29" s="48" t="s">
        <v>46</v>
      </c>
      <c r="B29" s="49" t="s">
        <v>39</v>
      </c>
      <c r="C29" s="50">
        <v>165926.81325000001</v>
      </c>
      <c r="D29" s="50">
        <v>53029.453320000001</v>
      </c>
      <c r="E29" s="50">
        <v>31.959544260095647</v>
      </c>
      <c r="F29" s="50">
        <v>10107.64875</v>
      </c>
      <c r="G29" s="50">
        <v>42921.80457</v>
      </c>
    </row>
    <row r="30" spans="1:7" ht="13.5" customHeight="1" x14ac:dyDescent="0.25">
      <c r="A30" s="48" t="s">
        <v>48</v>
      </c>
      <c r="B30" s="49" t="s">
        <v>45</v>
      </c>
      <c r="C30" s="50">
        <v>367202.63743</v>
      </c>
      <c r="D30" s="50">
        <v>44685.329259999999</v>
      </c>
      <c r="E30" s="50">
        <v>12.16911990958082</v>
      </c>
      <c r="F30" s="50">
        <v>21341.34648</v>
      </c>
      <c r="G30" s="50">
        <v>23343.982780000002</v>
      </c>
    </row>
    <row r="31" spans="1:7" ht="13.5" customHeight="1" x14ac:dyDescent="0.25">
      <c r="A31" s="48" t="s">
        <v>50</v>
      </c>
      <c r="B31" s="49" t="s">
        <v>43</v>
      </c>
      <c r="C31" s="50">
        <v>216960.55025</v>
      </c>
      <c r="D31" s="50">
        <v>40134.632250000002</v>
      </c>
      <c r="E31" s="50">
        <v>18.498585205353479</v>
      </c>
      <c r="F31" s="50">
        <v>13775.514430000001</v>
      </c>
      <c r="G31" s="50">
        <v>26359.117819999999</v>
      </c>
    </row>
    <row r="32" spans="1:7" ht="13.5" customHeight="1" x14ac:dyDescent="0.25">
      <c r="A32" s="48" t="s">
        <v>52</v>
      </c>
      <c r="B32" s="49" t="s">
        <v>69</v>
      </c>
      <c r="C32" s="50">
        <v>118012.66984999999</v>
      </c>
      <c r="D32" s="50">
        <v>39437.576529999998</v>
      </c>
      <c r="E32" s="50">
        <v>33.418086871627537</v>
      </c>
      <c r="F32" s="50">
        <v>36117.922879999998</v>
      </c>
      <c r="G32" s="50">
        <v>3319.6536499999997</v>
      </c>
    </row>
    <row r="33" spans="1:7" ht="13.5" customHeight="1" x14ac:dyDescent="0.25">
      <c r="A33" s="48" t="s">
        <v>54</v>
      </c>
      <c r="B33" s="49" t="s">
        <v>53</v>
      </c>
      <c r="C33" s="50">
        <v>118107.09379000001</v>
      </c>
      <c r="D33" s="50">
        <v>30296.96024</v>
      </c>
      <c r="E33" s="50">
        <v>25.652108834266489</v>
      </c>
      <c r="F33" s="50">
        <v>11227.441779999999</v>
      </c>
      <c r="G33" s="50">
        <v>19069.518459999999</v>
      </c>
    </row>
    <row r="34" spans="1:7" ht="13.5" customHeight="1" x14ac:dyDescent="0.25">
      <c r="A34" s="48" t="s">
        <v>55</v>
      </c>
      <c r="B34" s="49" t="s">
        <v>102</v>
      </c>
      <c r="C34" s="50">
        <v>242399.07496</v>
      </c>
      <c r="D34" s="50">
        <v>25638.900509999999</v>
      </c>
      <c r="E34" s="50">
        <v>10.577144534990843</v>
      </c>
      <c r="F34" s="50">
        <v>14792.224099999999</v>
      </c>
      <c r="G34" s="50">
        <v>10846.67641</v>
      </c>
    </row>
    <row r="35" spans="1:7" ht="13.5" customHeight="1" x14ac:dyDescent="0.25">
      <c r="A35" s="48" t="s">
        <v>57</v>
      </c>
      <c r="B35" s="49" t="s">
        <v>56</v>
      </c>
      <c r="C35" s="50">
        <v>77521.820439999996</v>
      </c>
      <c r="D35" s="50">
        <v>22266.638940000001</v>
      </c>
      <c r="E35" s="50">
        <v>28.72305992508759</v>
      </c>
      <c r="F35" s="50">
        <v>14233.895630000001</v>
      </c>
      <c r="G35" s="50">
        <v>8032.7433099999998</v>
      </c>
    </row>
    <row r="36" spans="1:7" ht="13.5" customHeight="1" x14ac:dyDescent="0.25">
      <c r="A36" s="48" t="s">
        <v>59</v>
      </c>
      <c r="B36" s="49" t="s">
        <v>60</v>
      </c>
      <c r="C36" s="50">
        <v>52139.07645</v>
      </c>
      <c r="D36" s="50">
        <v>22146.746879999999</v>
      </c>
      <c r="E36" s="50">
        <v>42.476292999240492</v>
      </c>
      <c r="F36" s="50">
        <v>8374.0346200000004</v>
      </c>
      <c r="G36" s="50">
        <v>13772.71226</v>
      </c>
    </row>
    <row r="37" spans="1:7" ht="13.5" customHeight="1" x14ac:dyDescent="0.25">
      <c r="A37" s="48" t="s">
        <v>61</v>
      </c>
      <c r="B37" s="49" t="s">
        <v>58</v>
      </c>
      <c r="C37" s="50">
        <v>466662.77041</v>
      </c>
      <c r="D37" s="50">
        <v>21694.87212</v>
      </c>
      <c r="E37" s="50">
        <v>4.648939983135862</v>
      </c>
      <c r="F37" s="50">
        <v>20868.839090000001</v>
      </c>
      <c r="G37" s="50">
        <v>826.03303000000005</v>
      </c>
    </row>
    <row r="38" spans="1:7" ht="13.5" customHeight="1" x14ac:dyDescent="0.25">
      <c r="A38" s="48" t="s">
        <v>63</v>
      </c>
      <c r="B38" s="49" t="s">
        <v>62</v>
      </c>
      <c r="C38" s="50">
        <v>375183.59255</v>
      </c>
      <c r="D38" s="50">
        <v>14612.90922</v>
      </c>
      <c r="E38" s="50">
        <v>3.8948689415442828</v>
      </c>
      <c r="F38" s="50">
        <v>971.99688000000003</v>
      </c>
      <c r="G38" s="50">
        <v>13640.912339999999</v>
      </c>
    </row>
    <row r="39" spans="1:7" ht="13.5" customHeight="1" x14ac:dyDescent="0.25">
      <c r="A39" s="48" t="s">
        <v>65</v>
      </c>
      <c r="B39" s="49" t="s">
        <v>73</v>
      </c>
      <c r="C39" s="50">
        <v>274680.37328</v>
      </c>
      <c r="D39" s="50">
        <v>14389.059630000002</v>
      </c>
      <c r="E39" s="50">
        <v>5.238473888096939</v>
      </c>
      <c r="F39" s="50">
        <v>14389.059630000002</v>
      </c>
      <c r="G39" s="50">
        <v>0</v>
      </c>
    </row>
    <row r="40" spans="1:7" ht="13.5" customHeight="1" x14ac:dyDescent="0.25">
      <c r="A40" s="48" t="s">
        <v>66</v>
      </c>
      <c r="B40" s="49" t="s">
        <v>108</v>
      </c>
      <c r="C40" s="50">
        <v>62340.926189999998</v>
      </c>
      <c r="D40" s="50">
        <v>13102.235489999999</v>
      </c>
      <c r="E40" s="50">
        <v>21.01706902792488</v>
      </c>
      <c r="F40" s="50">
        <v>4422.56765</v>
      </c>
      <c r="G40" s="50">
        <v>8679.6678400000001</v>
      </c>
    </row>
    <row r="41" spans="1:7" ht="13.5" customHeight="1" x14ac:dyDescent="0.25">
      <c r="A41" s="48" t="s">
        <v>68</v>
      </c>
      <c r="B41" s="49" t="s">
        <v>100</v>
      </c>
      <c r="C41" s="50">
        <v>70507.420939999996</v>
      </c>
      <c r="D41" s="50">
        <v>8345.2947299999996</v>
      </c>
      <c r="E41" s="50">
        <v>11.836051608101835</v>
      </c>
      <c r="F41" s="50">
        <v>135.37450000000001</v>
      </c>
      <c r="G41" s="50">
        <v>8209.9202299999997</v>
      </c>
    </row>
    <row r="42" spans="1:7" ht="13.5" customHeight="1" x14ac:dyDescent="0.25">
      <c r="A42" s="48" t="s">
        <v>70</v>
      </c>
      <c r="B42" s="49" t="s">
        <v>85</v>
      </c>
      <c r="C42" s="50">
        <v>101595.29506999999</v>
      </c>
      <c r="D42" s="50">
        <v>7009.5983799999995</v>
      </c>
      <c r="E42" s="50">
        <v>6.8995305099220676</v>
      </c>
      <c r="F42" s="50">
        <v>133.59270000000001</v>
      </c>
      <c r="G42" s="50">
        <v>6876.0056799999993</v>
      </c>
    </row>
    <row r="43" spans="1:7" ht="13.5" customHeight="1" x14ac:dyDescent="0.25">
      <c r="A43" s="48" t="s">
        <v>72</v>
      </c>
      <c r="B43" s="49" t="s">
        <v>77</v>
      </c>
      <c r="C43" s="50">
        <v>187744.84047999998</v>
      </c>
      <c r="D43" s="50">
        <v>5198.0572099999999</v>
      </c>
      <c r="E43" s="50">
        <v>2.7686817899817262</v>
      </c>
      <c r="F43" s="50">
        <v>5198.0572099999999</v>
      </c>
      <c r="G43" s="50">
        <v>0</v>
      </c>
    </row>
    <row r="44" spans="1:7" ht="13.5" customHeight="1" x14ac:dyDescent="0.25">
      <c r="A44" s="48" t="s">
        <v>74</v>
      </c>
      <c r="B44" s="49" t="s">
        <v>67</v>
      </c>
      <c r="C44" s="50">
        <v>212249.16802000001</v>
      </c>
      <c r="D44" s="50">
        <v>1128.1863800000001</v>
      </c>
      <c r="E44" s="50">
        <v>0.53153865832524361</v>
      </c>
      <c r="F44" s="50">
        <v>647.80161999999996</v>
      </c>
      <c r="G44" s="50">
        <v>480.38476000000003</v>
      </c>
    </row>
    <row r="45" spans="1:7" ht="13.5" customHeight="1" x14ac:dyDescent="0.25">
      <c r="A45" s="48" t="s">
        <v>76</v>
      </c>
      <c r="B45" s="49" t="s">
        <v>75</v>
      </c>
      <c r="C45" s="50">
        <v>9882.523720000001</v>
      </c>
      <c r="D45" s="50">
        <v>1048.8674299999998</v>
      </c>
      <c r="E45" s="50">
        <v>10.613356058810448</v>
      </c>
      <c r="F45" s="50">
        <v>604.52906999999993</v>
      </c>
      <c r="G45" s="50">
        <v>444.33835999999997</v>
      </c>
    </row>
    <row r="46" spans="1:7" ht="13.5" customHeight="1" x14ac:dyDescent="0.25">
      <c r="A46" s="48" t="s">
        <v>78</v>
      </c>
      <c r="B46" s="49" t="s">
        <v>71</v>
      </c>
      <c r="C46" s="50">
        <v>487.33828000000005</v>
      </c>
      <c r="D46" s="50">
        <v>444.82229999999998</v>
      </c>
      <c r="E46" s="50">
        <v>91.275879251677068</v>
      </c>
      <c r="F46" s="50">
        <v>444.82229999999998</v>
      </c>
      <c r="G46" s="50">
        <v>0</v>
      </c>
    </row>
    <row r="47" spans="1:7" ht="13.5" customHeight="1" x14ac:dyDescent="0.25">
      <c r="A47" s="48" t="s">
        <v>80</v>
      </c>
      <c r="B47" s="49" t="s">
        <v>79</v>
      </c>
      <c r="C47" s="50">
        <v>437148.78158000001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49" t="s">
        <v>81</v>
      </c>
      <c r="C48" s="50">
        <v>211014.50201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49" t="s">
        <v>83</v>
      </c>
      <c r="C49" s="50">
        <v>24658.027939999996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49" t="s">
        <v>87</v>
      </c>
      <c r="C50" s="50">
        <v>16435.58138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49" t="s">
        <v>89</v>
      </c>
      <c r="C51" s="50">
        <v>75529.289720000001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49" t="s">
        <v>91</v>
      </c>
      <c r="C52" s="50">
        <v>6632.2507500000002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49" t="s">
        <v>93</v>
      </c>
      <c r="C53" s="50">
        <v>132518.38626999999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49" t="s">
        <v>95</v>
      </c>
      <c r="C54" s="50">
        <v>5536.1776500000005</v>
      </c>
      <c r="D54" s="50">
        <v>0</v>
      </c>
      <c r="E54" s="50">
        <v>0</v>
      </c>
      <c r="F54" s="50">
        <v>0</v>
      </c>
      <c r="G54" s="50">
        <v>0</v>
      </c>
    </row>
    <row r="55" spans="1:7" ht="13.5" customHeight="1" x14ac:dyDescent="0.25">
      <c r="A55" s="48" t="s">
        <v>96</v>
      </c>
      <c r="B55" s="55" t="s">
        <v>128</v>
      </c>
      <c r="C55" s="50">
        <v>53686631.619330004</v>
      </c>
      <c r="D55" s="50">
        <v>16643512.28427</v>
      </c>
      <c r="E55" s="50">
        <v>31.001222803997752</v>
      </c>
      <c r="F55" s="50">
        <v>14566235.908709999</v>
      </c>
      <c r="G55" s="50">
        <v>2077276.3755599998</v>
      </c>
    </row>
    <row r="56" spans="1:7" ht="13.5" customHeight="1" x14ac:dyDescent="0.25">
      <c r="A56" s="126" t="s">
        <v>98</v>
      </c>
      <c r="B56" s="126"/>
      <c r="C56" s="126"/>
      <c r="D56" s="126"/>
      <c r="E56" s="126"/>
      <c r="F56" s="126"/>
      <c r="G56" s="126"/>
    </row>
    <row r="57" spans="1:7" x14ac:dyDescent="0.25">
      <c r="C57" s="23"/>
      <c r="D57" s="23"/>
      <c r="E57" s="23"/>
      <c r="F57" s="23"/>
      <c r="G57" s="23"/>
    </row>
  </sheetData>
  <sortState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8" sqref="B8:G53"/>
    </sheetView>
  </sheetViews>
  <sheetFormatPr baseColWidth="10" defaultRowHeight="15" x14ac:dyDescent="0.25"/>
  <cols>
    <col min="1" max="1" width="3.7109375" style="54" customWidth="1"/>
    <col min="2" max="2" width="36.7109375" style="54" customWidth="1"/>
    <col min="3" max="3" width="13.7109375" style="54" bestFit="1" customWidth="1"/>
    <col min="4" max="4" width="18" style="54" bestFit="1" customWidth="1"/>
    <col min="5" max="5" width="14.7109375" style="54" bestFit="1" customWidth="1"/>
    <col min="6" max="6" width="13.5703125" style="54" bestFit="1" customWidth="1"/>
    <col min="7" max="7" width="14.42578125" style="54" customWidth="1"/>
    <col min="8" max="8" width="11.85546875" style="54" bestFit="1" customWidth="1"/>
    <col min="9" max="16384" width="11.42578125" style="54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129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57" t="s">
        <v>7</v>
      </c>
      <c r="C9" s="50">
        <v>10320713.464190001</v>
      </c>
      <c r="D9" s="50">
        <v>3899258.7628000001</v>
      </c>
      <c r="E9" s="50">
        <v>37.780903193653629</v>
      </c>
      <c r="F9" s="50">
        <v>3693829.3221</v>
      </c>
      <c r="G9" s="50">
        <v>205429.44069999998</v>
      </c>
    </row>
    <row r="10" spans="1:7" ht="13.5" customHeight="1" x14ac:dyDescent="0.25">
      <c r="A10" s="48" t="s">
        <v>8</v>
      </c>
      <c r="B10" s="57" t="s">
        <v>9</v>
      </c>
      <c r="C10" s="50">
        <v>7024980.9036099995</v>
      </c>
      <c r="D10" s="50">
        <v>2152113.0143900001</v>
      </c>
      <c r="E10" s="50">
        <v>30.635143980022374</v>
      </c>
      <c r="F10" s="50">
        <v>2150852.27404</v>
      </c>
      <c r="G10" s="50">
        <v>1260.74035</v>
      </c>
    </row>
    <row r="11" spans="1:7" ht="13.5" customHeight="1" x14ac:dyDescent="0.25">
      <c r="A11" s="48" t="s">
        <v>10</v>
      </c>
      <c r="B11" s="57" t="s">
        <v>11</v>
      </c>
      <c r="C11" s="50">
        <v>2800661.6188400001</v>
      </c>
      <c r="D11" s="50">
        <v>1567082.9480199998</v>
      </c>
      <c r="E11" s="50">
        <v>55.954026629931342</v>
      </c>
      <c r="F11" s="50">
        <v>1545273.8388699999</v>
      </c>
      <c r="G11" s="50">
        <v>21809.10915</v>
      </c>
    </row>
    <row r="12" spans="1:7" ht="13.5" customHeight="1" x14ac:dyDescent="0.25">
      <c r="A12" s="48" t="s">
        <v>12</v>
      </c>
      <c r="B12" s="57" t="s">
        <v>13</v>
      </c>
      <c r="C12" s="50">
        <v>4741795.4839599999</v>
      </c>
      <c r="D12" s="50">
        <v>1313602.1100299999</v>
      </c>
      <c r="E12" s="50">
        <v>27.702631091397805</v>
      </c>
      <c r="F12" s="50">
        <v>1199828.7553899998</v>
      </c>
      <c r="G12" s="50">
        <v>113773.35464000001</v>
      </c>
    </row>
    <row r="13" spans="1:7" ht="13.5" customHeight="1" x14ac:dyDescent="0.25">
      <c r="A13" s="48" t="s">
        <v>14</v>
      </c>
      <c r="B13" s="57" t="s">
        <v>15</v>
      </c>
      <c r="C13" s="50">
        <v>3168620.5760599999</v>
      </c>
      <c r="D13" s="50">
        <v>1126490.0830099999</v>
      </c>
      <c r="E13" s="50">
        <v>35.551434953146916</v>
      </c>
      <c r="F13" s="50">
        <v>960096.62517000001</v>
      </c>
      <c r="G13" s="50">
        <v>166393.45784000002</v>
      </c>
    </row>
    <row r="14" spans="1:7" ht="13.5" customHeight="1" x14ac:dyDescent="0.25">
      <c r="A14" s="48" t="s">
        <v>16</v>
      </c>
      <c r="B14" s="57" t="s">
        <v>17</v>
      </c>
      <c r="C14" s="50">
        <v>4384254.5607200004</v>
      </c>
      <c r="D14" s="50">
        <v>1083464.75266</v>
      </c>
      <c r="E14" s="50">
        <v>24.712633302982045</v>
      </c>
      <c r="F14" s="50">
        <v>1081472.38222</v>
      </c>
      <c r="G14" s="50">
        <v>1992.3704399999999</v>
      </c>
    </row>
    <row r="15" spans="1:7" ht="13.5" customHeight="1" x14ac:dyDescent="0.25">
      <c r="A15" s="48" t="s">
        <v>18</v>
      </c>
      <c r="B15" s="57" t="s">
        <v>21</v>
      </c>
      <c r="C15" s="50">
        <v>3667715.31752</v>
      </c>
      <c r="D15" s="50">
        <v>995477.3751399999</v>
      </c>
      <c r="E15" s="50">
        <v>27.141620571934467</v>
      </c>
      <c r="F15" s="50">
        <v>720662.42343999993</v>
      </c>
      <c r="G15" s="50">
        <v>274814.95169999998</v>
      </c>
    </row>
    <row r="16" spans="1:7" ht="13.5" customHeight="1" x14ac:dyDescent="0.25">
      <c r="A16" s="48" t="s">
        <v>20</v>
      </c>
      <c r="B16" s="57" t="s">
        <v>19</v>
      </c>
      <c r="C16" s="50">
        <v>2218872.5984899998</v>
      </c>
      <c r="D16" s="50">
        <v>915754.20947</v>
      </c>
      <c r="E16" s="50">
        <v>41.271148694755816</v>
      </c>
      <c r="F16" s="50">
        <v>721290.50439000002</v>
      </c>
      <c r="G16" s="50">
        <v>194463.70508000001</v>
      </c>
    </row>
    <row r="17" spans="1:7" ht="13.5" customHeight="1" x14ac:dyDescent="0.25">
      <c r="A17" s="48" t="s">
        <v>22</v>
      </c>
      <c r="B17" s="57" t="s">
        <v>25</v>
      </c>
      <c r="C17" s="50">
        <v>2928919.65869</v>
      </c>
      <c r="D17" s="50">
        <v>645639.38231999998</v>
      </c>
      <c r="E17" s="50">
        <v>22.043601653750077</v>
      </c>
      <c r="F17" s="50">
        <v>644428.70360000001</v>
      </c>
      <c r="G17" s="50">
        <v>1210.6787199999999</v>
      </c>
    </row>
    <row r="18" spans="1:7" ht="13.5" customHeight="1" x14ac:dyDescent="0.25">
      <c r="A18" s="48" t="s">
        <v>24</v>
      </c>
      <c r="B18" s="57" t="s">
        <v>23</v>
      </c>
      <c r="C18" s="50">
        <v>1382503.7198399999</v>
      </c>
      <c r="D18" s="50">
        <v>530562.28549000004</v>
      </c>
      <c r="E18" s="50">
        <v>38.376915582650525</v>
      </c>
      <c r="F18" s="50">
        <v>490049.50436000002</v>
      </c>
      <c r="G18" s="50">
        <v>40512.781130000003</v>
      </c>
    </row>
    <row r="19" spans="1:7" ht="13.5" customHeight="1" x14ac:dyDescent="0.25">
      <c r="A19" s="48" t="s">
        <v>26</v>
      </c>
      <c r="B19" s="57" t="s">
        <v>31</v>
      </c>
      <c r="C19" s="50">
        <v>1175142.5876600002</v>
      </c>
      <c r="D19" s="50">
        <v>372903.83791999996</v>
      </c>
      <c r="E19" s="50">
        <v>31.732646049578015</v>
      </c>
      <c r="F19" s="50">
        <v>371156.57703999995</v>
      </c>
      <c r="G19" s="50">
        <v>1747.2608799999998</v>
      </c>
    </row>
    <row r="20" spans="1:7" ht="13.5" customHeight="1" x14ac:dyDescent="0.25">
      <c r="A20" s="48" t="s">
        <v>28</v>
      </c>
      <c r="B20" s="57" t="s">
        <v>27</v>
      </c>
      <c r="C20" s="50">
        <v>1393773.21144</v>
      </c>
      <c r="D20" s="50">
        <v>370613.32838999998</v>
      </c>
      <c r="E20" s="50">
        <v>26.590647986919958</v>
      </c>
      <c r="F20" s="50">
        <v>22905.38495</v>
      </c>
      <c r="G20" s="50">
        <v>347707.94344</v>
      </c>
    </row>
    <row r="21" spans="1:7" ht="13.5" customHeight="1" x14ac:dyDescent="0.25">
      <c r="A21" s="48" t="s">
        <v>30</v>
      </c>
      <c r="B21" s="57" t="s">
        <v>35</v>
      </c>
      <c r="C21" s="50">
        <v>479866.99693999998</v>
      </c>
      <c r="D21" s="50">
        <v>356007.23855000001</v>
      </c>
      <c r="E21" s="50">
        <v>74.188731631926188</v>
      </c>
      <c r="F21" s="50">
        <v>356007.23855000001</v>
      </c>
      <c r="G21" s="50">
        <v>0</v>
      </c>
    </row>
    <row r="22" spans="1:7" ht="13.5" customHeight="1" x14ac:dyDescent="0.25">
      <c r="A22" s="48" t="s">
        <v>32</v>
      </c>
      <c r="B22" s="57" t="s">
        <v>29</v>
      </c>
      <c r="C22" s="50">
        <v>746899.16587000003</v>
      </c>
      <c r="D22" s="50">
        <v>334855.95500000002</v>
      </c>
      <c r="E22" s="50">
        <v>44.832819515865232</v>
      </c>
      <c r="F22" s="50">
        <v>105843.94292</v>
      </c>
      <c r="G22" s="50">
        <v>229012.01208000001</v>
      </c>
    </row>
    <row r="23" spans="1:7" ht="13.5" customHeight="1" x14ac:dyDescent="0.25">
      <c r="A23" s="48" t="s">
        <v>34</v>
      </c>
      <c r="B23" s="57" t="s">
        <v>33</v>
      </c>
      <c r="C23" s="50">
        <v>521746.81047000003</v>
      </c>
      <c r="D23" s="50">
        <v>263135.18325</v>
      </c>
      <c r="E23" s="50">
        <v>50.433501071709962</v>
      </c>
      <c r="F23" s="50">
        <v>174447.36768</v>
      </c>
      <c r="G23" s="50">
        <v>88687.815569999992</v>
      </c>
    </row>
    <row r="24" spans="1:7" ht="13.5" customHeight="1" x14ac:dyDescent="0.25">
      <c r="A24" s="48" t="s">
        <v>36</v>
      </c>
      <c r="B24" s="57" t="s">
        <v>51</v>
      </c>
      <c r="C24" s="50">
        <v>492299.58389000001</v>
      </c>
      <c r="D24" s="50">
        <v>107213.6713</v>
      </c>
      <c r="E24" s="50">
        <v>21.778135673573097</v>
      </c>
      <c r="F24" s="50">
        <v>88171.52781</v>
      </c>
      <c r="G24" s="50">
        <v>19042.143490000002</v>
      </c>
    </row>
    <row r="25" spans="1:7" ht="13.5" customHeight="1" x14ac:dyDescent="0.25">
      <c r="A25" s="48" t="s">
        <v>38</v>
      </c>
      <c r="B25" s="57" t="s">
        <v>119</v>
      </c>
      <c r="C25" s="50">
        <v>317165.00743</v>
      </c>
      <c r="D25" s="50">
        <v>96915.235369999995</v>
      </c>
      <c r="E25" s="50">
        <v>30.556723818717519</v>
      </c>
      <c r="F25" s="50">
        <v>61586.180979999997</v>
      </c>
      <c r="G25" s="50">
        <v>35329.054389999998</v>
      </c>
    </row>
    <row r="26" spans="1:7" ht="13.5" customHeight="1" x14ac:dyDescent="0.25">
      <c r="A26" s="48" t="s">
        <v>40</v>
      </c>
      <c r="B26" s="57" t="s">
        <v>41</v>
      </c>
      <c r="C26" s="50">
        <v>671566.18519000011</v>
      </c>
      <c r="D26" s="50">
        <v>86482.573539999998</v>
      </c>
      <c r="E26" s="50">
        <v>12.877743913733875</v>
      </c>
      <c r="F26" s="50">
        <v>28862.865880000001</v>
      </c>
      <c r="G26" s="50">
        <v>57619.70766</v>
      </c>
    </row>
    <row r="27" spans="1:7" ht="13.5" customHeight="1" x14ac:dyDescent="0.25">
      <c r="A27" s="48" t="s">
        <v>42</v>
      </c>
      <c r="B27" s="57" t="s">
        <v>47</v>
      </c>
      <c r="C27" s="50">
        <v>321320.83643000002</v>
      </c>
      <c r="D27" s="50">
        <v>82348.365420000002</v>
      </c>
      <c r="E27" s="50">
        <v>25.628081370297206</v>
      </c>
      <c r="F27" s="50">
        <v>19687.529990000003</v>
      </c>
      <c r="G27" s="50">
        <v>62660.835429999999</v>
      </c>
    </row>
    <row r="28" spans="1:7" ht="13.5" customHeight="1" x14ac:dyDescent="0.25">
      <c r="A28" s="48" t="s">
        <v>44</v>
      </c>
      <c r="B28" s="57" t="s">
        <v>37</v>
      </c>
      <c r="C28" s="50">
        <v>873436.55866999994</v>
      </c>
      <c r="D28" s="50">
        <v>67602.00851</v>
      </c>
      <c r="E28" s="50">
        <v>7.7397731797417535</v>
      </c>
      <c r="F28" s="50">
        <v>42926.46082</v>
      </c>
      <c r="G28" s="50">
        <v>24675.547689999999</v>
      </c>
    </row>
    <row r="29" spans="1:7" ht="13.5" customHeight="1" x14ac:dyDescent="0.25">
      <c r="A29" s="48" t="s">
        <v>46</v>
      </c>
      <c r="B29" s="57" t="s">
        <v>39</v>
      </c>
      <c r="C29" s="50">
        <v>177690.64979</v>
      </c>
      <c r="D29" s="50">
        <v>51599.341839999994</v>
      </c>
      <c r="E29" s="50">
        <v>29.038861583871522</v>
      </c>
      <c r="F29" s="50">
        <v>9811.6145199999992</v>
      </c>
      <c r="G29" s="50">
        <v>41787.727319999998</v>
      </c>
    </row>
    <row r="30" spans="1:7" ht="13.5" customHeight="1" x14ac:dyDescent="0.25">
      <c r="A30" s="48" t="s">
        <v>48</v>
      </c>
      <c r="B30" s="57" t="s">
        <v>45</v>
      </c>
      <c r="C30" s="50">
        <v>371026.84106999997</v>
      </c>
      <c r="D30" s="50">
        <v>44187.041899999997</v>
      </c>
      <c r="E30" s="50">
        <v>11.909392261910083</v>
      </c>
      <c r="F30" s="50">
        <v>21386.29104</v>
      </c>
      <c r="G30" s="50">
        <v>22800.75086</v>
      </c>
    </row>
    <row r="31" spans="1:7" ht="13.5" customHeight="1" x14ac:dyDescent="0.25">
      <c r="A31" s="48" t="s">
        <v>50</v>
      </c>
      <c r="B31" s="57" t="s">
        <v>69</v>
      </c>
      <c r="C31" s="50">
        <v>117150.81559</v>
      </c>
      <c r="D31" s="50">
        <v>39872.552219999998</v>
      </c>
      <c r="E31" s="50">
        <v>34.035232293682405</v>
      </c>
      <c r="F31" s="50">
        <v>36561.97939</v>
      </c>
      <c r="G31" s="50">
        <v>3310.5728300000001</v>
      </c>
    </row>
    <row r="32" spans="1:7" ht="13.5" customHeight="1" x14ac:dyDescent="0.25">
      <c r="A32" s="48" t="s">
        <v>52</v>
      </c>
      <c r="B32" s="57" t="s">
        <v>67</v>
      </c>
      <c r="C32" s="50">
        <v>405013.76682000002</v>
      </c>
      <c r="D32" s="50">
        <v>37899.40928</v>
      </c>
      <c r="E32" s="50">
        <v>9.3575607509765479</v>
      </c>
      <c r="F32" s="50">
        <v>14264.97712</v>
      </c>
      <c r="G32" s="50">
        <v>23634.43216</v>
      </c>
    </row>
    <row r="33" spans="1:7" ht="13.5" customHeight="1" x14ac:dyDescent="0.25">
      <c r="A33" s="48" t="s">
        <v>54</v>
      </c>
      <c r="B33" s="57" t="s">
        <v>53</v>
      </c>
      <c r="C33" s="50">
        <v>116657.71012999999</v>
      </c>
      <c r="D33" s="50">
        <v>29918.766309999999</v>
      </c>
      <c r="E33" s="50">
        <v>25.646625736661026</v>
      </c>
      <c r="F33" s="50">
        <v>11074.312240000001</v>
      </c>
      <c r="G33" s="50">
        <v>18844.45407</v>
      </c>
    </row>
    <row r="34" spans="1:7" ht="13.5" customHeight="1" x14ac:dyDescent="0.25">
      <c r="A34" s="48" t="s">
        <v>55</v>
      </c>
      <c r="B34" s="57" t="s">
        <v>102</v>
      </c>
      <c r="C34" s="50">
        <v>242682.86566000001</v>
      </c>
      <c r="D34" s="50">
        <v>25636.14991</v>
      </c>
      <c r="E34" s="50">
        <v>10.563642324018204</v>
      </c>
      <c r="F34" s="50">
        <v>14813.28102</v>
      </c>
      <c r="G34" s="50">
        <v>10822.86889</v>
      </c>
    </row>
    <row r="35" spans="1:7" ht="13.5" customHeight="1" x14ac:dyDescent="0.25">
      <c r="A35" s="48" t="s">
        <v>57</v>
      </c>
      <c r="B35" s="57" t="s">
        <v>60</v>
      </c>
      <c r="C35" s="50">
        <v>51601.367840000006</v>
      </c>
      <c r="D35" s="50">
        <v>22684.059589999997</v>
      </c>
      <c r="E35" s="50">
        <v>43.96019047467172</v>
      </c>
      <c r="F35" s="50">
        <v>8960.0666700000002</v>
      </c>
      <c r="G35" s="50">
        <v>13723.992919999999</v>
      </c>
    </row>
    <row r="36" spans="1:7" ht="13.5" customHeight="1" x14ac:dyDescent="0.25">
      <c r="A36" s="48" t="s">
        <v>59</v>
      </c>
      <c r="B36" s="57" t="s">
        <v>56</v>
      </c>
      <c r="C36" s="50">
        <v>75327.987340000007</v>
      </c>
      <c r="D36" s="50">
        <v>22179.805760000003</v>
      </c>
      <c r="E36" s="50">
        <v>29.444309536493186</v>
      </c>
      <c r="F36" s="50">
        <v>14211.439940000002</v>
      </c>
      <c r="G36" s="50">
        <v>7968.36582</v>
      </c>
    </row>
    <row r="37" spans="1:7" ht="13.5" customHeight="1" x14ac:dyDescent="0.25">
      <c r="A37" s="48" t="s">
        <v>61</v>
      </c>
      <c r="B37" s="57" t="s">
        <v>58</v>
      </c>
      <c r="C37" s="50">
        <v>467483.82314999995</v>
      </c>
      <c r="D37" s="50">
        <v>21454.514930000001</v>
      </c>
      <c r="E37" s="50">
        <v>4.5893598596492957</v>
      </c>
      <c r="F37" s="50">
        <v>20831.778050000001</v>
      </c>
      <c r="G37" s="50">
        <v>622.73688000000004</v>
      </c>
    </row>
    <row r="38" spans="1:7" ht="13.5" customHeight="1" x14ac:dyDescent="0.25">
      <c r="A38" s="48" t="s">
        <v>63</v>
      </c>
      <c r="B38" s="57" t="s">
        <v>73</v>
      </c>
      <c r="C38" s="50">
        <v>279366.21139000001</v>
      </c>
      <c r="D38" s="50">
        <v>14725.879780000001</v>
      </c>
      <c r="E38" s="50">
        <v>5.2711742435603357</v>
      </c>
      <c r="F38" s="50">
        <v>14725.879780000001</v>
      </c>
      <c r="G38" s="50">
        <v>0</v>
      </c>
    </row>
    <row r="39" spans="1:7" ht="13.5" customHeight="1" x14ac:dyDescent="0.25">
      <c r="A39" s="48" t="s">
        <v>65</v>
      </c>
      <c r="B39" s="57" t="s">
        <v>62</v>
      </c>
      <c r="C39" s="50">
        <v>392794.44322000002</v>
      </c>
      <c r="D39" s="50">
        <v>14552.150399999997</v>
      </c>
      <c r="E39" s="50">
        <v>3.7047750168526421</v>
      </c>
      <c r="F39" s="50">
        <v>969.20322999999996</v>
      </c>
      <c r="G39" s="50">
        <v>13582.947169999998</v>
      </c>
    </row>
    <row r="40" spans="1:7" ht="13.5" customHeight="1" x14ac:dyDescent="0.25">
      <c r="A40" s="48" t="s">
        <v>66</v>
      </c>
      <c r="B40" s="57" t="s">
        <v>108</v>
      </c>
      <c r="C40" s="50">
        <v>61856.28314</v>
      </c>
      <c r="D40" s="50">
        <v>12927.5016</v>
      </c>
      <c r="E40" s="50">
        <v>20.899253792441819</v>
      </c>
      <c r="F40" s="50">
        <v>4394.0629400000007</v>
      </c>
      <c r="G40" s="50">
        <v>8533.4386599999998</v>
      </c>
    </row>
    <row r="41" spans="1:7" ht="13.5" customHeight="1" x14ac:dyDescent="0.25">
      <c r="A41" s="48" t="s">
        <v>68</v>
      </c>
      <c r="B41" s="57" t="s">
        <v>100</v>
      </c>
      <c r="C41" s="50">
        <v>69267.80098</v>
      </c>
      <c r="D41" s="50">
        <v>7719.0803699999988</v>
      </c>
      <c r="E41" s="50">
        <v>11.143821892409669</v>
      </c>
      <c r="F41" s="50">
        <v>135.05016000000001</v>
      </c>
      <c r="G41" s="50">
        <v>7584.030209999999</v>
      </c>
    </row>
    <row r="42" spans="1:7" ht="13.5" customHeight="1" x14ac:dyDescent="0.25">
      <c r="A42" s="48" t="s">
        <v>70</v>
      </c>
      <c r="B42" s="57" t="s">
        <v>85</v>
      </c>
      <c r="C42" s="50">
        <v>104157.23735</v>
      </c>
      <c r="D42" s="50">
        <v>6957.6831799999991</v>
      </c>
      <c r="E42" s="50">
        <v>6.6799805342571323</v>
      </c>
      <c r="F42" s="50">
        <v>132.48796999999999</v>
      </c>
      <c r="G42" s="50">
        <v>6825.195209999999</v>
      </c>
    </row>
    <row r="43" spans="1:7" ht="13.5" customHeight="1" x14ac:dyDescent="0.25">
      <c r="A43" s="48" t="s">
        <v>72</v>
      </c>
      <c r="B43" s="57" t="s">
        <v>77</v>
      </c>
      <c r="C43" s="50">
        <v>189004.63943000001</v>
      </c>
      <c r="D43" s="50">
        <v>5205.5282300000008</v>
      </c>
      <c r="E43" s="50">
        <v>2.7541801331961095</v>
      </c>
      <c r="F43" s="50">
        <v>5205.5282300000008</v>
      </c>
      <c r="G43" s="50">
        <v>0</v>
      </c>
    </row>
    <row r="44" spans="1:7" ht="13.5" customHeight="1" x14ac:dyDescent="0.25">
      <c r="A44" s="48" t="s">
        <v>74</v>
      </c>
      <c r="B44" s="57" t="s">
        <v>75</v>
      </c>
      <c r="C44" s="50">
        <v>9695.3647600000004</v>
      </c>
      <c r="D44" s="50">
        <v>1044.33285</v>
      </c>
      <c r="E44" s="50">
        <v>10.77146529142035</v>
      </c>
      <c r="F44" s="50">
        <v>603.72393</v>
      </c>
      <c r="G44" s="50">
        <v>440.60892000000001</v>
      </c>
    </row>
    <row r="45" spans="1:7" ht="13.5" customHeight="1" x14ac:dyDescent="0.25">
      <c r="A45" s="48" t="s">
        <v>76</v>
      </c>
      <c r="B45" s="57" t="s">
        <v>71</v>
      </c>
      <c r="C45" s="50">
        <v>477.65762999999998</v>
      </c>
      <c r="D45" s="50">
        <v>442.31006000000002</v>
      </c>
      <c r="E45" s="50">
        <v>92.599810454194994</v>
      </c>
      <c r="F45" s="50">
        <v>442.31006000000002</v>
      </c>
      <c r="G45" s="50">
        <v>0</v>
      </c>
    </row>
    <row r="46" spans="1:7" ht="13.5" customHeight="1" x14ac:dyDescent="0.25">
      <c r="A46" s="48" t="s">
        <v>78</v>
      </c>
      <c r="B46" s="57" t="s">
        <v>79</v>
      </c>
      <c r="C46" s="50">
        <v>517064.32838000002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57" t="s">
        <v>81</v>
      </c>
      <c r="C47" s="50">
        <v>223842.70590999999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57" t="s">
        <v>83</v>
      </c>
      <c r="C48" s="50">
        <v>24960.154739999998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57" t="s">
        <v>87</v>
      </c>
      <c r="C49" s="50">
        <v>15914.995280000001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57" t="s">
        <v>89</v>
      </c>
      <c r="C50" s="50">
        <v>75529.289720000001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57" t="s">
        <v>91</v>
      </c>
      <c r="C51" s="50">
        <v>6136.7528899999998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57" t="s">
        <v>93</v>
      </c>
      <c r="C52" s="50">
        <v>131933.48144999999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57" t="s">
        <v>95</v>
      </c>
      <c r="C53" s="50">
        <v>4734.0616100000007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58" t="s">
        <v>116</v>
      </c>
      <c r="C54" s="50">
        <v>53763626.081179999</v>
      </c>
      <c r="D54" s="50">
        <v>16726528.428789999</v>
      </c>
      <c r="E54" s="50">
        <v>31.111235695921806</v>
      </c>
      <c r="F54" s="50">
        <v>14657903.39649</v>
      </c>
      <c r="G54" s="50">
        <v>2068625.0322999998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14" sqref="B14"/>
    </sheetView>
  </sheetViews>
  <sheetFormatPr baseColWidth="10" defaultRowHeight="15" x14ac:dyDescent="0.25"/>
  <cols>
    <col min="1" max="1" width="3.7109375" style="56" customWidth="1"/>
    <col min="2" max="2" width="36.7109375" style="56" customWidth="1"/>
    <col min="3" max="3" width="13.7109375" style="56" bestFit="1" customWidth="1"/>
    <col min="4" max="4" width="18" style="56" bestFit="1" customWidth="1"/>
    <col min="5" max="5" width="14.7109375" style="56" bestFit="1" customWidth="1"/>
    <col min="6" max="6" width="13.5703125" style="56" bestFit="1" customWidth="1"/>
    <col min="7" max="7" width="14.42578125" style="56" customWidth="1"/>
    <col min="8" max="8" width="11.85546875" style="56" bestFit="1" customWidth="1"/>
    <col min="9" max="16384" width="11.42578125" style="5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130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57" t="s">
        <v>7</v>
      </c>
      <c r="C9" s="50">
        <v>10388574.502110001</v>
      </c>
      <c r="D9" s="50">
        <v>3924924.0333499997</v>
      </c>
      <c r="E9" s="50">
        <v>37.781160760341251</v>
      </c>
      <c r="F9" s="50">
        <v>3719883.6578699998</v>
      </c>
      <c r="G9" s="50">
        <v>205040.37547999999</v>
      </c>
    </row>
    <row r="10" spans="1:7" ht="13.5" customHeight="1" x14ac:dyDescent="0.25">
      <c r="A10" s="48" t="s">
        <v>8</v>
      </c>
      <c r="B10" s="57" t="s">
        <v>9</v>
      </c>
      <c r="C10" s="50">
        <v>7080743.5863900008</v>
      </c>
      <c r="D10" s="50">
        <v>2147819.1847199998</v>
      </c>
      <c r="E10" s="50">
        <v>30.333243373596442</v>
      </c>
      <c r="F10" s="50">
        <v>2146622.3260999997</v>
      </c>
      <c r="G10" s="50">
        <v>1196.8586200000002</v>
      </c>
    </row>
    <row r="11" spans="1:7" ht="13.5" customHeight="1" x14ac:dyDescent="0.25">
      <c r="A11" s="48" t="s">
        <v>10</v>
      </c>
      <c r="B11" s="57" t="s">
        <v>11</v>
      </c>
      <c r="C11" s="50">
        <v>2821533.4782800004</v>
      </c>
      <c r="D11" s="50">
        <v>1584605.92282</v>
      </c>
      <c r="E11" s="50">
        <v>56.161159703338761</v>
      </c>
      <c r="F11" s="50">
        <v>1563185.1887000001</v>
      </c>
      <c r="G11" s="50">
        <v>21420.734119999997</v>
      </c>
    </row>
    <row r="12" spans="1:7" ht="13.5" customHeight="1" x14ac:dyDescent="0.25">
      <c r="A12" s="48" t="s">
        <v>12</v>
      </c>
      <c r="B12" s="57" t="s">
        <v>13</v>
      </c>
      <c r="C12" s="50">
        <v>4767875.29935</v>
      </c>
      <c r="D12" s="50">
        <v>1322300.6654400001</v>
      </c>
      <c r="E12" s="50">
        <v>27.733541303403385</v>
      </c>
      <c r="F12" s="50">
        <v>1209187.2957300001</v>
      </c>
      <c r="G12" s="50">
        <v>113113.36971</v>
      </c>
    </row>
    <row r="13" spans="1:7" ht="13.5" customHeight="1" x14ac:dyDescent="0.25">
      <c r="A13" s="48" t="s">
        <v>14</v>
      </c>
      <c r="B13" s="57" t="s">
        <v>15</v>
      </c>
      <c r="C13" s="50">
        <v>3183808.1321199997</v>
      </c>
      <c r="D13" s="50">
        <v>1131587.0466100001</v>
      </c>
      <c r="E13" s="50">
        <v>35.541935934955703</v>
      </c>
      <c r="F13" s="50">
        <v>968846.52359</v>
      </c>
      <c r="G13" s="50">
        <v>162740.52302000002</v>
      </c>
    </row>
    <row r="14" spans="1:7" ht="13.5" customHeight="1" x14ac:dyDescent="0.25">
      <c r="A14" s="48" t="s">
        <v>16</v>
      </c>
      <c r="B14" s="57" t="s">
        <v>17</v>
      </c>
      <c r="C14" s="50">
        <v>4427240.2902299995</v>
      </c>
      <c r="D14" s="50">
        <v>1102736.4363799999</v>
      </c>
      <c r="E14" s="50">
        <v>24.907987009729521</v>
      </c>
      <c r="F14" s="50">
        <v>1098063.5963699999</v>
      </c>
      <c r="G14" s="50">
        <v>4672.8400099999999</v>
      </c>
    </row>
    <row r="15" spans="1:7" ht="13.5" customHeight="1" x14ac:dyDescent="0.25">
      <c r="A15" s="48" t="s">
        <v>18</v>
      </c>
      <c r="B15" s="57" t="s">
        <v>21</v>
      </c>
      <c r="C15" s="50">
        <v>3707349.7564899996</v>
      </c>
      <c r="D15" s="50">
        <v>993965.52148999996</v>
      </c>
      <c r="E15" s="50">
        <v>26.810675732711413</v>
      </c>
      <c r="F15" s="50">
        <v>722042.45355999994</v>
      </c>
      <c r="G15" s="50">
        <v>271923.06793000002</v>
      </c>
    </row>
    <row r="16" spans="1:7" ht="13.5" customHeight="1" x14ac:dyDescent="0.25">
      <c r="A16" s="48" t="s">
        <v>20</v>
      </c>
      <c r="B16" s="57" t="s">
        <v>19</v>
      </c>
      <c r="C16" s="50">
        <v>2232496.8172900002</v>
      </c>
      <c r="D16" s="50">
        <v>911862.39238000009</v>
      </c>
      <c r="E16" s="50">
        <v>40.844958224258455</v>
      </c>
      <c r="F16" s="50">
        <v>719283.23594000004</v>
      </c>
      <c r="G16" s="50">
        <v>192579.15643999999</v>
      </c>
    </row>
    <row r="17" spans="1:7" ht="13.5" customHeight="1" x14ac:dyDescent="0.25">
      <c r="A17" s="48" t="s">
        <v>22</v>
      </c>
      <c r="B17" s="57" t="s">
        <v>25</v>
      </c>
      <c r="C17" s="50">
        <v>2961862.0078600002</v>
      </c>
      <c r="D17" s="50">
        <v>656843.92709999997</v>
      </c>
      <c r="E17" s="50">
        <v>22.176722796568832</v>
      </c>
      <c r="F17" s="50">
        <v>655642.19403999997</v>
      </c>
      <c r="G17" s="50">
        <v>1201.73306</v>
      </c>
    </row>
    <row r="18" spans="1:7" ht="13.5" customHeight="1" x14ac:dyDescent="0.25">
      <c r="A18" s="48" t="s">
        <v>24</v>
      </c>
      <c r="B18" s="57" t="s">
        <v>23</v>
      </c>
      <c r="C18" s="50">
        <v>1377234.5933800002</v>
      </c>
      <c r="D18" s="50">
        <v>532428.59600000002</v>
      </c>
      <c r="E18" s="50">
        <v>38.659252284196349</v>
      </c>
      <c r="F18" s="50">
        <v>492344.73924999998</v>
      </c>
      <c r="G18" s="50">
        <v>40083.856749999999</v>
      </c>
    </row>
    <row r="19" spans="1:7" ht="13.5" customHeight="1" x14ac:dyDescent="0.25">
      <c r="A19" s="48" t="s">
        <v>26</v>
      </c>
      <c r="B19" s="57" t="s">
        <v>27</v>
      </c>
      <c r="C19" s="50">
        <v>1407984.05865</v>
      </c>
      <c r="D19" s="50">
        <v>374508.51517000003</v>
      </c>
      <c r="E19" s="50">
        <v>26.598917286683303</v>
      </c>
      <c r="F19" s="50">
        <v>22845.048870000002</v>
      </c>
      <c r="G19" s="50">
        <v>351663.46630000003</v>
      </c>
    </row>
    <row r="20" spans="1:7" ht="13.5" customHeight="1" x14ac:dyDescent="0.25">
      <c r="A20" s="48" t="s">
        <v>28</v>
      </c>
      <c r="B20" s="57" t="s">
        <v>31</v>
      </c>
      <c r="C20" s="50">
        <v>1179144.4835000001</v>
      </c>
      <c r="D20" s="50">
        <v>374101.40330000006</v>
      </c>
      <c r="E20" s="50">
        <v>31.726510918286465</v>
      </c>
      <c r="F20" s="50">
        <v>372308.38628000004</v>
      </c>
      <c r="G20" s="50">
        <v>1793.01702</v>
      </c>
    </row>
    <row r="21" spans="1:7" ht="13.5" customHeight="1" x14ac:dyDescent="0.25">
      <c r="A21" s="48" t="s">
        <v>30</v>
      </c>
      <c r="B21" s="57" t="s">
        <v>35</v>
      </c>
      <c r="C21" s="50">
        <v>487282.28792999999</v>
      </c>
      <c r="D21" s="50">
        <v>362163.22701999999</v>
      </c>
      <c r="E21" s="50">
        <v>74.323084583781579</v>
      </c>
      <c r="F21" s="50">
        <v>362163.22701999999</v>
      </c>
      <c r="G21" s="50">
        <v>0</v>
      </c>
    </row>
    <row r="22" spans="1:7" ht="13.5" customHeight="1" x14ac:dyDescent="0.25">
      <c r="A22" s="48" t="s">
        <v>32</v>
      </c>
      <c r="B22" s="57" t="s">
        <v>29</v>
      </c>
      <c r="C22" s="50">
        <v>741587.70325000002</v>
      </c>
      <c r="D22" s="50">
        <v>322462.41680999997</v>
      </c>
      <c r="E22" s="50">
        <v>43.482708167464473</v>
      </c>
      <c r="F22" s="50">
        <v>106251.19842</v>
      </c>
      <c r="G22" s="50">
        <v>216211.21838999999</v>
      </c>
    </row>
    <row r="23" spans="1:7" ht="13.5" customHeight="1" x14ac:dyDescent="0.25">
      <c r="A23" s="48" t="s">
        <v>34</v>
      </c>
      <c r="B23" s="57" t="s">
        <v>33</v>
      </c>
      <c r="C23" s="50">
        <v>529728.38568000006</v>
      </c>
      <c r="D23" s="50">
        <v>264442.19931</v>
      </c>
      <c r="E23" s="50">
        <v>49.920337753949447</v>
      </c>
      <c r="F23" s="50">
        <v>176153.11028999998</v>
      </c>
      <c r="G23" s="50">
        <v>88289.089019999999</v>
      </c>
    </row>
    <row r="24" spans="1:7" ht="13.5" customHeight="1" x14ac:dyDescent="0.25">
      <c r="A24" s="48" t="s">
        <v>36</v>
      </c>
      <c r="B24" s="57" t="s">
        <v>51</v>
      </c>
      <c r="C24" s="50">
        <v>506154.79161000001</v>
      </c>
      <c r="D24" s="50">
        <v>108084.14097000001</v>
      </c>
      <c r="E24" s="50">
        <v>21.353969726573386</v>
      </c>
      <c r="F24" s="50">
        <v>89180.196750000003</v>
      </c>
      <c r="G24" s="50">
        <v>18903.944219999998</v>
      </c>
    </row>
    <row r="25" spans="1:7" ht="13.5" customHeight="1" x14ac:dyDescent="0.25">
      <c r="A25" s="48" t="s">
        <v>38</v>
      </c>
      <c r="B25" s="57" t="s">
        <v>119</v>
      </c>
      <c r="C25" s="50">
        <v>322154.63675000001</v>
      </c>
      <c r="D25" s="50">
        <v>98014.110339999999</v>
      </c>
      <c r="E25" s="50">
        <v>30.424553664289295</v>
      </c>
      <c r="F25" s="50">
        <v>62915.260569999999</v>
      </c>
      <c r="G25" s="50">
        <v>35098.849770000001</v>
      </c>
    </row>
    <row r="26" spans="1:7" ht="13.5" customHeight="1" x14ac:dyDescent="0.25">
      <c r="A26" s="48" t="s">
        <v>40</v>
      </c>
      <c r="B26" s="57" t="s">
        <v>41</v>
      </c>
      <c r="C26" s="50">
        <v>680856.58814000001</v>
      </c>
      <c r="D26" s="50">
        <v>86125.12818</v>
      </c>
      <c r="E26" s="50">
        <v>12.649525565329576</v>
      </c>
      <c r="F26" s="50">
        <v>29858.654369999997</v>
      </c>
      <c r="G26" s="50">
        <v>56266.473810000003</v>
      </c>
    </row>
    <row r="27" spans="1:7" ht="13.5" customHeight="1" x14ac:dyDescent="0.25">
      <c r="A27" s="48" t="s">
        <v>42</v>
      </c>
      <c r="B27" s="57" t="s">
        <v>47</v>
      </c>
      <c r="C27" s="50">
        <v>311178.98913999996</v>
      </c>
      <c r="D27" s="50">
        <v>82915.162609999999</v>
      </c>
      <c r="E27" s="50">
        <v>26.645488771318142</v>
      </c>
      <c r="F27" s="50">
        <v>19515.41504</v>
      </c>
      <c r="G27" s="50">
        <v>63399.74757</v>
      </c>
    </row>
    <row r="28" spans="1:7" ht="13.5" customHeight="1" x14ac:dyDescent="0.25">
      <c r="A28" s="48" t="s">
        <v>44</v>
      </c>
      <c r="B28" s="57" t="s">
        <v>37</v>
      </c>
      <c r="C28" s="50">
        <v>887625.83919000009</v>
      </c>
      <c r="D28" s="50">
        <v>67251.622610000006</v>
      </c>
      <c r="E28" s="50">
        <v>7.5765733308721881</v>
      </c>
      <c r="F28" s="50">
        <v>42750.377740000004</v>
      </c>
      <c r="G28" s="50">
        <v>24501.244869999999</v>
      </c>
    </row>
    <row r="29" spans="1:7" ht="13.5" customHeight="1" x14ac:dyDescent="0.25">
      <c r="A29" s="48" t="s">
        <v>46</v>
      </c>
      <c r="B29" s="57" t="s">
        <v>39</v>
      </c>
      <c r="C29" s="50">
        <v>177616.79619999998</v>
      </c>
      <c r="D29" s="50">
        <v>50428.909610000002</v>
      </c>
      <c r="E29" s="50">
        <v>28.391971192418126</v>
      </c>
      <c r="F29" s="50">
        <v>9280.8624299999992</v>
      </c>
      <c r="G29" s="50">
        <v>41148.047180000001</v>
      </c>
    </row>
    <row r="30" spans="1:7" ht="13.5" customHeight="1" x14ac:dyDescent="0.25">
      <c r="A30" s="48" t="s">
        <v>48</v>
      </c>
      <c r="B30" s="57" t="s">
        <v>45</v>
      </c>
      <c r="C30" s="50">
        <v>359176.50013</v>
      </c>
      <c r="D30" s="50">
        <v>44195.938469999994</v>
      </c>
      <c r="E30" s="50">
        <v>12.304796793221092</v>
      </c>
      <c r="F30" s="50">
        <v>21462.54623</v>
      </c>
      <c r="G30" s="50">
        <v>22733.392239999997</v>
      </c>
    </row>
    <row r="31" spans="1:7" ht="13.5" customHeight="1" x14ac:dyDescent="0.25">
      <c r="A31" s="48" t="s">
        <v>50</v>
      </c>
      <c r="B31" s="57" t="s">
        <v>69</v>
      </c>
      <c r="C31" s="50">
        <v>113192.96817000001</v>
      </c>
      <c r="D31" s="50">
        <v>40691.041889999993</v>
      </c>
      <c r="E31" s="50">
        <v>35.948383144161163</v>
      </c>
      <c r="F31" s="50">
        <v>37391.376299999996</v>
      </c>
      <c r="G31" s="50">
        <v>3299.6655900000001</v>
      </c>
    </row>
    <row r="32" spans="1:7" ht="13.5" customHeight="1" x14ac:dyDescent="0.25">
      <c r="A32" s="48" t="s">
        <v>52</v>
      </c>
      <c r="B32" s="57" t="s">
        <v>67</v>
      </c>
      <c r="C32" s="50">
        <v>415646.14669000002</v>
      </c>
      <c r="D32" s="50">
        <v>37894.468029999996</v>
      </c>
      <c r="E32" s="50">
        <v>9.1170021259123324</v>
      </c>
      <c r="F32" s="50">
        <v>14194.23891</v>
      </c>
      <c r="G32" s="50">
        <v>23700.229119999996</v>
      </c>
    </row>
    <row r="33" spans="1:7" ht="13.5" customHeight="1" x14ac:dyDescent="0.25">
      <c r="A33" s="48" t="s">
        <v>54</v>
      </c>
      <c r="B33" s="57" t="s">
        <v>53</v>
      </c>
      <c r="C33" s="50">
        <v>116425.53745999999</v>
      </c>
      <c r="D33" s="50">
        <v>29388.15826</v>
      </c>
      <c r="E33" s="50">
        <v>25.242020695070284</v>
      </c>
      <c r="F33" s="50">
        <v>10819.950870000001</v>
      </c>
      <c r="G33" s="50">
        <v>18568.20739</v>
      </c>
    </row>
    <row r="34" spans="1:7" ht="13.5" customHeight="1" x14ac:dyDescent="0.25">
      <c r="A34" s="48" t="s">
        <v>55</v>
      </c>
      <c r="B34" s="57" t="s">
        <v>102</v>
      </c>
      <c r="C34" s="50">
        <v>245262.68258000002</v>
      </c>
      <c r="D34" s="50">
        <v>25809.18273</v>
      </c>
      <c r="E34" s="50">
        <v>10.523077729764916</v>
      </c>
      <c r="F34" s="50">
        <v>14737.954930000002</v>
      </c>
      <c r="G34" s="50">
        <v>11071.227800000001</v>
      </c>
    </row>
    <row r="35" spans="1:7" ht="13.5" customHeight="1" x14ac:dyDescent="0.25">
      <c r="A35" s="48" t="s">
        <v>57</v>
      </c>
      <c r="B35" s="57" t="s">
        <v>56</v>
      </c>
      <c r="C35" s="50">
        <v>77327.098510000011</v>
      </c>
      <c r="D35" s="50">
        <v>22653.445820000001</v>
      </c>
      <c r="E35" s="50">
        <v>29.295610796867589</v>
      </c>
      <c r="F35" s="50">
        <v>14719.518840000001</v>
      </c>
      <c r="G35" s="50">
        <v>7933.9269800000002</v>
      </c>
    </row>
    <row r="36" spans="1:7" ht="13.5" customHeight="1" x14ac:dyDescent="0.25">
      <c r="A36" s="48" t="s">
        <v>59</v>
      </c>
      <c r="B36" s="57" t="s">
        <v>60</v>
      </c>
      <c r="C36" s="50">
        <v>51829.659399999997</v>
      </c>
      <c r="D36" s="50">
        <v>22613.592049999999</v>
      </c>
      <c r="E36" s="50">
        <v>43.630601303932167</v>
      </c>
      <c r="F36" s="50">
        <v>8940.2226999999984</v>
      </c>
      <c r="G36" s="50">
        <v>13673.369349999999</v>
      </c>
    </row>
    <row r="37" spans="1:7" ht="13.5" customHeight="1" x14ac:dyDescent="0.25">
      <c r="A37" s="48" t="s">
        <v>61</v>
      </c>
      <c r="B37" s="57" t="s">
        <v>58</v>
      </c>
      <c r="C37" s="50">
        <v>473096.92118</v>
      </c>
      <c r="D37" s="50">
        <v>21680.214600000003</v>
      </c>
      <c r="E37" s="50">
        <v>4.5826158720131041</v>
      </c>
      <c r="F37" s="50">
        <v>21061.595080000003</v>
      </c>
      <c r="G37" s="50">
        <v>618.61951999999997</v>
      </c>
    </row>
    <row r="38" spans="1:7" ht="13.5" customHeight="1" x14ac:dyDescent="0.25">
      <c r="A38" s="48" t="s">
        <v>63</v>
      </c>
      <c r="B38" s="57" t="s">
        <v>73</v>
      </c>
      <c r="C38" s="50">
        <v>281493.04326000001</v>
      </c>
      <c r="D38" s="50">
        <v>15902.44665</v>
      </c>
      <c r="E38" s="50">
        <v>5.6493213707280727</v>
      </c>
      <c r="F38" s="50">
        <v>15902.44665</v>
      </c>
      <c r="G38" s="50">
        <v>0</v>
      </c>
    </row>
    <row r="39" spans="1:7" ht="13.5" customHeight="1" x14ac:dyDescent="0.25">
      <c r="A39" s="48" t="s">
        <v>65</v>
      </c>
      <c r="B39" s="57" t="s">
        <v>62</v>
      </c>
      <c r="C39" s="50">
        <v>377034.88416000002</v>
      </c>
      <c r="D39" s="50">
        <v>14487.943840000002</v>
      </c>
      <c r="E39" s="50">
        <v>3.842600366350144</v>
      </c>
      <c r="F39" s="50">
        <v>965.02179000000001</v>
      </c>
      <c r="G39" s="50">
        <v>13522.922050000001</v>
      </c>
    </row>
    <row r="40" spans="1:7" ht="13.5" customHeight="1" x14ac:dyDescent="0.25">
      <c r="A40" s="48" t="s">
        <v>66</v>
      </c>
      <c r="B40" s="57" t="s">
        <v>108</v>
      </c>
      <c r="C40" s="50">
        <v>88711.739379999999</v>
      </c>
      <c r="D40" s="50">
        <v>12826.404190000001</v>
      </c>
      <c r="E40" s="50">
        <v>14.458519559691673</v>
      </c>
      <c r="F40" s="50">
        <v>4351.43444</v>
      </c>
      <c r="G40" s="50">
        <v>8474.9697500000002</v>
      </c>
    </row>
    <row r="41" spans="1:7" ht="13.5" customHeight="1" x14ac:dyDescent="0.25">
      <c r="A41" s="48" t="s">
        <v>68</v>
      </c>
      <c r="B41" s="57" t="s">
        <v>100</v>
      </c>
      <c r="C41" s="50">
        <v>68299.529110000003</v>
      </c>
      <c r="D41" s="50">
        <v>7685.3961599999984</v>
      </c>
      <c r="E41" s="50">
        <v>11.25248776989701</v>
      </c>
      <c r="F41" s="50">
        <v>134.72420000000002</v>
      </c>
      <c r="G41" s="50">
        <v>7550.6719599999988</v>
      </c>
    </row>
    <row r="42" spans="1:7" ht="13.5" customHeight="1" x14ac:dyDescent="0.25">
      <c r="A42" s="48" t="s">
        <v>70</v>
      </c>
      <c r="B42" s="57" t="s">
        <v>85</v>
      </c>
      <c r="C42" s="50">
        <v>102092.80127</v>
      </c>
      <c r="D42" s="50">
        <v>6929.2589500000004</v>
      </c>
      <c r="E42" s="50">
        <v>6.7872160072036003</v>
      </c>
      <c r="F42" s="50">
        <v>131.34154999999998</v>
      </c>
      <c r="G42" s="50">
        <v>6797.9174000000003</v>
      </c>
    </row>
    <row r="43" spans="1:7" ht="13.5" customHeight="1" x14ac:dyDescent="0.25">
      <c r="A43" s="48" t="s">
        <v>72</v>
      </c>
      <c r="B43" s="57" t="s">
        <v>77</v>
      </c>
      <c r="C43" s="50">
        <v>187702.94075000001</v>
      </c>
      <c r="D43" s="50">
        <v>5090.3864800000001</v>
      </c>
      <c r="E43" s="50">
        <v>2.711937521948494</v>
      </c>
      <c r="F43" s="50">
        <v>5090.3864800000001</v>
      </c>
      <c r="G43" s="50">
        <v>0</v>
      </c>
    </row>
    <row r="44" spans="1:7" ht="13.5" customHeight="1" x14ac:dyDescent="0.25">
      <c r="A44" s="48" t="s">
        <v>74</v>
      </c>
      <c r="B44" s="57" t="s">
        <v>75</v>
      </c>
      <c r="C44" s="50">
        <v>10162.844999999999</v>
      </c>
      <c r="D44" s="50">
        <v>1039.5640100000001</v>
      </c>
      <c r="E44" s="50">
        <v>10.22906489275395</v>
      </c>
      <c r="F44" s="50">
        <v>602.07247999999993</v>
      </c>
      <c r="G44" s="50">
        <v>437.49153000000001</v>
      </c>
    </row>
    <row r="45" spans="1:7" ht="13.5" customHeight="1" x14ac:dyDescent="0.25">
      <c r="A45" s="48" t="s">
        <v>76</v>
      </c>
      <c r="B45" s="57" t="s">
        <v>71</v>
      </c>
      <c r="C45" s="50">
        <v>477.65762999999998</v>
      </c>
      <c r="D45" s="50">
        <v>442.31006000000002</v>
      </c>
      <c r="E45" s="50">
        <v>92.599810454194994</v>
      </c>
      <c r="F45" s="50">
        <v>442.31006000000002</v>
      </c>
      <c r="G45" s="50">
        <v>0</v>
      </c>
    </row>
    <row r="46" spans="1:7" ht="13.5" customHeight="1" x14ac:dyDescent="0.25">
      <c r="A46" s="48" t="s">
        <v>78</v>
      </c>
      <c r="B46" s="57" t="s">
        <v>79</v>
      </c>
      <c r="C46" s="50">
        <v>521341.06695000001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57" t="s">
        <v>81</v>
      </c>
      <c r="C47" s="50">
        <v>219719.19312000001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57" t="s">
        <v>83</v>
      </c>
      <c r="C48" s="50">
        <v>25161.094849999998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57" t="s">
        <v>87</v>
      </c>
      <c r="C49" s="50">
        <v>15485.63314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57" t="s">
        <v>89</v>
      </c>
      <c r="C50" s="50">
        <v>75529.289720000001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57" t="s">
        <v>91</v>
      </c>
      <c r="C51" s="50">
        <v>6598.8503700000001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57" t="s">
        <v>93</v>
      </c>
      <c r="C52" s="50">
        <v>129800.62396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57" t="s">
        <v>95</v>
      </c>
      <c r="C53" s="50">
        <v>4731.5192100000004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58" t="s">
        <v>128</v>
      </c>
      <c r="C54" s="50">
        <v>54146333.249540001</v>
      </c>
      <c r="D54" s="50">
        <v>16808900.314410001</v>
      </c>
      <c r="E54" s="50">
        <v>31.043469253853495</v>
      </c>
      <c r="F54" s="50">
        <v>14759270.090440001</v>
      </c>
      <c r="G54" s="50">
        <v>2049630.2239699999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opLeftCell="A37" workbookViewId="0">
      <selection activeCell="C54" sqref="C54:G54"/>
    </sheetView>
  </sheetViews>
  <sheetFormatPr baseColWidth="10" defaultRowHeight="15" x14ac:dyDescent="0.25"/>
  <cols>
    <col min="1" max="1" width="3.7109375" style="59" customWidth="1"/>
    <col min="2" max="2" width="36.7109375" style="59" customWidth="1"/>
    <col min="3" max="3" width="13.7109375" style="59" bestFit="1" customWidth="1"/>
    <col min="4" max="4" width="18" style="59" bestFit="1" customWidth="1"/>
    <col min="5" max="5" width="14.7109375" style="59" bestFit="1" customWidth="1"/>
    <col min="6" max="6" width="13.5703125" style="59" bestFit="1" customWidth="1"/>
    <col min="7" max="7" width="14.42578125" style="59" customWidth="1"/>
    <col min="8" max="8" width="11.85546875" style="59" bestFit="1" customWidth="1"/>
    <col min="9" max="16384" width="11.42578125" style="59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131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57" t="s">
        <v>134</v>
      </c>
      <c r="C9" s="50">
        <v>10410867.471270001</v>
      </c>
      <c r="D9" s="50">
        <v>3948714.9452999998</v>
      </c>
      <c r="E9" s="50">
        <v>37.928779289496653</v>
      </c>
      <c r="F9" s="50">
        <v>3742628.8889799998</v>
      </c>
      <c r="G9" s="50">
        <v>206086.05632</v>
      </c>
    </row>
    <row r="10" spans="1:7" ht="13.5" customHeight="1" x14ac:dyDescent="0.25">
      <c r="A10" s="48" t="s">
        <v>8</v>
      </c>
      <c r="B10" s="57" t="s">
        <v>152</v>
      </c>
      <c r="C10" s="50">
        <v>7072426.8568000002</v>
      </c>
      <c r="D10" s="50">
        <v>2149026.8735700003</v>
      </c>
      <c r="E10" s="50">
        <v>30.385989379356438</v>
      </c>
      <c r="F10" s="50">
        <v>2147885.0602600002</v>
      </c>
      <c r="G10" s="50">
        <v>1141.81331</v>
      </c>
    </row>
    <row r="11" spans="1:7" ht="13.5" customHeight="1" x14ac:dyDescent="0.25">
      <c r="A11" s="48" t="s">
        <v>10</v>
      </c>
      <c r="B11" s="57" t="s">
        <v>133</v>
      </c>
      <c r="C11" s="50">
        <v>2843127.16561</v>
      </c>
      <c r="D11" s="50">
        <v>1601456.9296999997</v>
      </c>
      <c r="E11" s="50">
        <v>56.327305688994855</v>
      </c>
      <c r="F11" s="50">
        <v>1580140.1100599999</v>
      </c>
      <c r="G11" s="50">
        <v>21316.819640000002</v>
      </c>
    </row>
    <row r="12" spans="1:7" ht="13.5" customHeight="1" x14ac:dyDescent="0.25">
      <c r="A12" s="48" t="s">
        <v>12</v>
      </c>
      <c r="B12" s="57" t="s">
        <v>149</v>
      </c>
      <c r="C12" s="50">
        <v>4775121.6864</v>
      </c>
      <c r="D12" s="50">
        <v>1302411.9808499997</v>
      </c>
      <c r="E12" s="50">
        <v>27.274948501509243</v>
      </c>
      <c r="F12" s="50">
        <v>1189824.8056799998</v>
      </c>
      <c r="G12" s="50">
        <v>112587.17517</v>
      </c>
    </row>
    <row r="13" spans="1:7" ht="13.5" customHeight="1" x14ac:dyDescent="0.25">
      <c r="A13" s="48" t="s">
        <v>14</v>
      </c>
      <c r="B13" s="57" t="s">
        <v>140</v>
      </c>
      <c r="C13" s="50">
        <v>3189925.8293600003</v>
      </c>
      <c r="D13" s="50">
        <v>1136400.36433</v>
      </c>
      <c r="E13" s="50">
        <v>35.624664180922281</v>
      </c>
      <c r="F13" s="50">
        <v>976136.27779999992</v>
      </c>
      <c r="G13" s="50">
        <v>160264.08653</v>
      </c>
    </row>
    <row r="14" spans="1:7" ht="13.5" customHeight="1" x14ac:dyDescent="0.25">
      <c r="A14" s="48" t="s">
        <v>16</v>
      </c>
      <c r="B14" s="57" t="s">
        <v>132</v>
      </c>
      <c r="C14" s="50">
        <v>4726738.2970200004</v>
      </c>
      <c r="D14" s="50">
        <v>1115289.79828</v>
      </c>
      <c r="E14" s="50">
        <v>23.595336322790303</v>
      </c>
      <c r="F14" s="50">
        <v>1110666.8369100001</v>
      </c>
      <c r="G14" s="50">
        <v>4622.96137</v>
      </c>
    </row>
    <row r="15" spans="1:7" ht="13.5" customHeight="1" x14ac:dyDescent="0.25">
      <c r="A15" s="48" t="s">
        <v>18</v>
      </c>
      <c r="B15" s="57" t="s">
        <v>150</v>
      </c>
      <c r="C15" s="50">
        <v>3776036.6185999997</v>
      </c>
      <c r="D15" s="50">
        <v>1000699.93281</v>
      </c>
      <c r="E15" s="50">
        <v>26.501330201109614</v>
      </c>
      <c r="F15" s="50">
        <v>724472.63014000002</v>
      </c>
      <c r="G15" s="50">
        <v>276227.30267</v>
      </c>
    </row>
    <row r="16" spans="1:7" ht="13.5" customHeight="1" x14ac:dyDescent="0.25">
      <c r="A16" s="48" t="s">
        <v>20</v>
      </c>
      <c r="B16" s="57" t="s">
        <v>157</v>
      </c>
      <c r="C16" s="50">
        <v>2235988.0329999998</v>
      </c>
      <c r="D16" s="50">
        <v>910989.87485000002</v>
      </c>
      <c r="E16" s="50">
        <v>40.742162364247328</v>
      </c>
      <c r="F16" s="50">
        <v>719280.01661000005</v>
      </c>
      <c r="G16" s="50">
        <v>191709.85824</v>
      </c>
    </row>
    <row r="17" spans="1:7" ht="13.5" customHeight="1" x14ac:dyDescent="0.25">
      <c r="A17" s="48" t="s">
        <v>22</v>
      </c>
      <c r="B17" s="57" t="s">
        <v>146</v>
      </c>
      <c r="C17" s="50">
        <v>2974239.0235000001</v>
      </c>
      <c r="D17" s="50">
        <v>667747.25149000005</v>
      </c>
      <c r="E17" s="50">
        <v>22.451028522388697</v>
      </c>
      <c r="F17" s="50">
        <v>666561.55581000005</v>
      </c>
      <c r="G17" s="50">
        <v>1185.69568</v>
      </c>
    </row>
    <row r="18" spans="1:7" ht="13.5" customHeight="1" x14ac:dyDescent="0.25">
      <c r="A18" s="48" t="s">
        <v>24</v>
      </c>
      <c r="B18" s="57" t="s">
        <v>144</v>
      </c>
      <c r="C18" s="50">
        <v>1348811.87992</v>
      </c>
      <c r="D18" s="50">
        <v>533401.84051000001</v>
      </c>
      <c r="E18" s="50">
        <v>39.546051488042707</v>
      </c>
      <c r="F18" s="50">
        <v>492688.74313000002</v>
      </c>
      <c r="G18" s="50">
        <v>40713.097379999999</v>
      </c>
    </row>
    <row r="19" spans="1:7" ht="13.5" customHeight="1" x14ac:dyDescent="0.25">
      <c r="A19" s="48" t="s">
        <v>26</v>
      </c>
      <c r="B19" s="57" t="s">
        <v>148</v>
      </c>
      <c r="C19" s="50">
        <v>1189722.5157999999</v>
      </c>
      <c r="D19" s="50">
        <v>376597.80621999997</v>
      </c>
      <c r="E19" s="50">
        <v>31.654255611592419</v>
      </c>
      <c r="F19" s="50">
        <v>374818.93131999997</v>
      </c>
      <c r="G19" s="50">
        <v>1778.8748999999998</v>
      </c>
    </row>
    <row r="20" spans="1:7" ht="13.5" customHeight="1" x14ac:dyDescent="0.25">
      <c r="A20" s="48" t="s">
        <v>28</v>
      </c>
      <c r="B20" s="57" t="s">
        <v>167</v>
      </c>
      <c r="C20" s="50">
        <v>493982.74482000002</v>
      </c>
      <c r="D20" s="50">
        <v>367359.08987999998</v>
      </c>
      <c r="E20" s="50">
        <v>74.366785830517259</v>
      </c>
      <c r="F20" s="50">
        <v>367359.08987999998</v>
      </c>
      <c r="G20" s="50">
        <v>0</v>
      </c>
    </row>
    <row r="21" spans="1:7" ht="13.5" customHeight="1" x14ac:dyDescent="0.25">
      <c r="A21" s="48" t="s">
        <v>30</v>
      </c>
      <c r="B21" s="57" t="s">
        <v>141</v>
      </c>
      <c r="C21" s="50">
        <v>1394984.5604000001</v>
      </c>
      <c r="D21" s="50">
        <v>363178.14973</v>
      </c>
      <c r="E21" s="50">
        <v>26.034564112011516</v>
      </c>
      <c r="F21" s="50">
        <v>22527.24798</v>
      </c>
      <c r="G21" s="50">
        <v>340650.90175000002</v>
      </c>
    </row>
    <row r="22" spans="1:7" ht="13.5" customHeight="1" x14ac:dyDescent="0.25">
      <c r="A22" s="48" t="s">
        <v>32</v>
      </c>
      <c r="B22" s="57" t="s">
        <v>161</v>
      </c>
      <c r="C22" s="50">
        <v>754570.47838999995</v>
      </c>
      <c r="D22" s="50">
        <v>324270.09542999999</v>
      </c>
      <c r="E22" s="50">
        <v>42.974129616345913</v>
      </c>
      <c r="F22" s="50">
        <v>106464.62228</v>
      </c>
      <c r="G22" s="50">
        <v>217805.47315000001</v>
      </c>
    </row>
    <row r="23" spans="1:7" ht="13.5" customHeight="1" x14ac:dyDescent="0.25">
      <c r="A23" s="48" t="s">
        <v>34</v>
      </c>
      <c r="B23" s="57" t="s">
        <v>143</v>
      </c>
      <c r="C23" s="50">
        <v>527861.83851000003</v>
      </c>
      <c r="D23" s="50">
        <v>267434.97940000001</v>
      </c>
      <c r="E23" s="50">
        <v>50.663821456555937</v>
      </c>
      <c r="F23" s="50">
        <v>179916.57746</v>
      </c>
      <c r="G23" s="50">
        <v>87518.401939999996</v>
      </c>
    </row>
    <row r="24" spans="1:7" ht="13.5" customHeight="1" x14ac:dyDescent="0.25">
      <c r="A24" s="48" t="s">
        <v>36</v>
      </c>
      <c r="B24" s="57" t="s">
        <v>135</v>
      </c>
      <c r="C24" s="50">
        <v>499681.24774000002</v>
      </c>
      <c r="D24" s="50">
        <v>109215.28695000001</v>
      </c>
      <c r="E24" s="50">
        <v>21.856991320760585</v>
      </c>
      <c r="F24" s="50">
        <v>90452.256590000005</v>
      </c>
      <c r="G24" s="50">
        <v>18763.030360000001</v>
      </c>
    </row>
    <row r="25" spans="1:7" ht="13.5" customHeight="1" x14ac:dyDescent="0.25">
      <c r="A25" s="48" t="s">
        <v>38</v>
      </c>
      <c r="B25" s="57" t="s">
        <v>160</v>
      </c>
      <c r="C25" s="50">
        <v>329821.64458999998</v>
      </c>
      <c r="D25" s="50">
        <v>99327.39850000001</v>
      </c>
      <c r="E25" s="50">
        <v>30.115488212871387</v>
      </c>
      <c r="F25" s="50">
        <v>64451.839979999997</v>
      </c>
      <c r="G25" s="50">
        <v>34875.558520000006</v>
      </c>
    </row>
    <row r="26" spans="1:7" ht="13.5" customHeight="1" x14ac:dyDescent="0.25">
      <c r="A26" s="48" t="s">
        <v>40</v>
      </c>
      <c r="B26" s="57" t="s">
        <v>147</v>
      </c>
      <c r="C26" s="50">
        <v>687260.88792999997</v>
      </c>
      <c r="D26" s="50">
        <v>85810.335900000005</v>
      </c>
      <c r="E26" s="50">
        <v>12.485845973056465</v>
      </c>
      <c r="F26" s="50">
        <v>30449.312879999998</v>
      </c>
      <c r="G26" s="50">
        <v>55361.023020000001</v>
      </c>
    </row>
    <row r="27" spans="1:7" ht="13.5" customHeight="1" x14ac:dyDescent="0.25">
      <c r="A27" s="48" t="s">
        <v>42</v>
      </c>
      <c r="B27" s="57" t="s">
        <v>165</v>
      </c>
      <c r="C27" s="50">
        <v>320518.93612999999</v>
      </c>
      <c r="D27" s="50">
        <v>83153.766950000005</v>
      </c>
      <c r="E27" s="50">
        <v>25.943480267971903</v>
      </c>
      <c r="F27" s="50">
        <v>20519.273740000001</v>
      </c>
      <c r="G27" s="50">
        <v>62634.493210000001</v>
      </c>
    </row>
    <row r="28" spans="1:7" ht="13.5" customHeight="1" x14ac:dyDescent="0.25">
      <c r="A28" s="48" t="s">
        <v>44</v>
      </c>
      <c r="B28" s="57" t="s">
        <v>159</v>
      </c>
      <c r="C28" s="50">
        <v>892377.96684000001</v>
      </c>
      <c r="D28" s="50">
        <v>66216.856360000005</v>
      </c>
      <c r="E28" s="50">
        <v>7.4202702017039419</v>
      </c>
      <c r="F28" s="50">
        <v>41978.417119999998</v>
      </c>
      <c r="G28" s="50">
        <v>24238.439240000003</v>
      </c>
    </row>
    <row r="29" spans="1:7" ht="13.5" customHeight="1" x14ac:dyDescent="0.25">
      <c r="A29" s="48" t="s">
        <v>46</v>
      </c>
      <c r="B29" s="57" t="s">
        <v>142</v>
      </c>
      <c r="C29" s="50">
        <v>182302.15075999999</v>
      </c>
      <c r="D29" s="50">
        <v>49409.317719999992</v>
      </c>
      <c r="E29" s="50">
        <v>27.102981239671248</v>
      </c>
      <c r="F29" s="50">
        <v>8986.1120300000002</v>
      </c>
      <c r="G29" s="50">
        <v>40423.205689999995</v>
      </c>
    </row>
    <row r="30" spans="1:7" ht="13.5" customHeight="1" x14ac:dyDescent="0.25">
      <c r="A30" s="48" t="s">
        <v>48</v>
      </c>
      <c r="B30" s="57" t="s">
        <v>168</v>
      </c>
      <c r="C30" s="50">
        <v>365425.08160000003</v>
      </c>
      <c r="D30" s="50">
        <v>44907.733740000003</v>
      </c>
      <c r="E30" s="50">
        <v>12.289176633243995</v>
      </c>
      <c r="F30" s="50">
        <v>22013.035510000002</v>
      </c>
      <c r="G30" s="50">
        <v>22894.698230000002</v>
      </c>
    </row>
    <row r="31" spans="1:7" ht="13.5" customHeight="1" x14ac:dyDescent="0.25">
      <c r="A31" s="48" t="s">
        <v>50</v>
      </c>
      <c r="B31" s="57" t="s">
        <v>166</v>
      </c>
      <c r="C31" s="50">
        <v>119176.09062999999</v>
      </c>
      <c r="D31" s="50">
        <v>41154.567739999999</v>
      </c>
      <c r="E31" s="50">
        <v>34.532570688000256</v>
      </c>
      <c r="F31" s="50">
        <v>37875.811600000001</v>
      </c>
      <c r="G31" s="50">
        <v>3278.75614</v>
      </c>
    </row>
    <row r="32" spans="1:7" ht="13.5" customHeight="1" x14ac:dyDescent="0.25">
      <c r="A32" s="48" t="s">
        <v>52</v>
      </c>
      <c r="B32" s="57" t="s">
        <v>163</v>
      </c>
      <c r="C32" s="50">
        <v>414155.91054000001</v>
      </c>
      <c r="D32" s="50">
        <v>37794.299800000001</v>
      </c>
      <c r="E32" s="50">
        <v>9.1256212547399471</v>
      </c>
      <c r="F32" s="50">
        <v>13792.8861</v>
      </c>
      <c r="G32" s="50">
        <v>24001.413700000001</v>
      </c>
    </row>
    <row r="33" spans="1:7" ht="13.5" customHeight="1" x14ac:dyDescent="0.25">
      <c r="A33" s="48" t="s">
        <v>54</v>
      </c>
      <c r="B33" s="57" t="s">
        <v>145</v>
      </c>
      <c r="C33" s="50">
        <v>144041.65714</v>
      </c>
      <c r="D33" s="50">
        <v>29045.488279999998</v>
      </c>
      <c r="E33" s="50">
        <v>20.164644628997497</v>
      </c>
      <c r="F33" s="50">
        <v>10705.889740000001</v>
      </c>
      <c r="G33" s="50">
        <v>18339.598539999999</v>
      </c>
    </row>
    <row r="34" spans="1:7" ht="13.5" customHeight="1" x14ac:dyDescent="0.25">
      <c r="A34" s="48" t="s">
        <v>55</v>
      </c>
      <c r="B34" s="57" t="s">
        <v>175</v>
      </c>
      <c r="C34" s="50">
        <v>252924.48084</v>
      </c>
      <c r="D34" s="50">
        <v>25717.310149999998</v>
      </c>
      <c r="E34" s="50">
        <v>10.16797981143975</v>
      </c>
      <c r="F34" s="50">
        <v>14646.082349999999</v>
      </c>
      <c r="G34" s="50">
        <v>11071.227800000001</v>
      </c>
    </row>
    <row r="35" spans="1:7" ht="13.5" customHeight="1" x14ac:dyDescent="0.25">
      <c r="A35" s="48" t="s">
        <v>57</v>
      </c>
      <c r="B35" s="57" t="s">
        <v>151</v>
      </c>
      <c r="C35" s="50">
        <v>56814.320810000005</v>
      </c>
      <c r="D35" s="50">
        <v>22229.350470000001</v>
      </c>
      <c r="E35" s="50">
        <v>39.12631560683441</v>
      </c>
      <c r="F35" s="50">
        <v>8687.7020800000009</v>
      </c>
      <c r="G35" s="50">
        <v>13541.64839</v>
      </c>
    </row>
    <row r="36" spans="1:7" ht="13.5" customHeight="1" x14ac:dyDescent="0.25">
      <c r="A36" s="48" t="s">
        <v>59</v>
      </c>
      <c r="B36" s="57" t="s">
        <v>169</v>
      </c>
      <c r="C36" s="50">
        <v>76785.317599999995</v>
      </c>
      <c r="D36" s="50">
        <v>22159.00663</v>
      </c>
      <c r="E36" s="50">
        <v>28.858390279029074</v>
      </c>
      <c r="F36" s="50">
        <v>14254.285959999999</v>
      </c>
      <c r="G36" s="50">
        <v>7904.7206699999997</v>
      </c>
    </row>
    <row r="37" spans="1:7" ht="13.5" customHeight="1" x14ac:dyDescent="0.25">
      <c r="A37" s="48" t="s">
        <v>61</v>
      </c>
      <c r="B37" s="57" t="s">
        <v>153</v>
      </c>
      <c r="C37" s="50">
        <v>497529.60167</v>
      </c>
      <c r="D37" s="50">
        <v>21775.787</v>
      </c>
      <c r="E37" s="50">
        <v>4.3767821908300002</v>
      </c>
      <c r="F37" s="50">
        <v>21161.59276</v>
      </c>
      <c r="G37" s="50">
        <v>614.19424000000004</v>
      </c>
    </row>
    <row r="38" spans="1:7" ht="13.5" customHeight="1" x14ac:dyDescent="0.25">
      <c r="A38" s="48" t="s">
        <v>63</v>
      </c>
      <c r="B38" s="57" t="s">
        <v>158</v>
      </c>
      <c r="C38" s="50">
        <v>287749.04657999997</v>
      </c>
      <c r="D38" s="50">
        <v>16119.403330000003</v>
      </c>
      <c r="E38" s="50">
        <v>5.6018963473849386</v>
      </c>
      <c r="F38" s="50">
        <v>16119.403330000003</v>
      </c>
      <c r="G38" s="50">
        <v>0</v>
      </c>
    </row>
    <row r="39" spans="1:7" ht="13.5" customHeight="1" x14ac:dyDescent="0.25">
      <c r="A39" s="48" t="s">
        <v>65</v>
      </c>
      <c r="B39" s="57" t="s">
        <v>136</v>
      </c>
      <c r="C39" s="50">
        <v>373723.13013999996</v>
      </c>
      <c r="D39" s="50">
        <v>14328.281289999999</v>
      </c>
      <c r="E39" s="50">
        <v>3.8339294880229913</v>
      </c>
      <c r="F39" s="50">
        <v>961.96561999999994</v>
      </c>
      <c r="G39" s="50">
        <v>13366.31567</v>
      </c>
    </row>
    <row r="40" spans="1:7" ht="13.5" customHeight="1" x14ac:dyDescent="0.25">
      <c r="A40" s="48" t="s">
        <v>66</v>
      </c>
      <c r="B40" s="57" t="s">
        <v>139</v>
      </c>
      <c r="C40" s="50">
        <v>91555.812459999986</v>
      </c>
      <c r="D40" s="50">
        <v>12776.67164</v>
      </c>
      <c r="E40" s="50">
        <v>13.95506336157743</v>
      </c>
      <c r="F40" s="50">
        <v>4322.0545700000002</v>
      </c>
      <c r="G40" s="50">
        <v>8454.6170700000002</v>
      </c>
    </row>
    <row r="41" spans="1:7" ht="13.5" customHeight="1" x14ac:dyDescent="0.25">
      <c r="A41" s="48" t="s">
        <v>68</v>
      </c>
      <c r="B41" s="57" t="s">
        <v>176</v>
      </c>
      <c r="C41" s="50">
        <v>72039.828020000001</v>
      </c>
      <c r="D41" s="50">
        <v>7666.1554799999994</v>
      </c>
      <c r="E41" s="50">
        <v>10.641551612077265</v>
      </c>
      <c r="F41" s="50">
        <v>134.39660999999998</v>
      </c>
      <c r="G41" s="50">
        <v>7531.7588699999997</v>
      </c>
    </row>
    <row r="42" spans="1:7" ht="13.5" customHeight="1" x14ac:dyDescent="0.25">
      <c r="A42" s="48" t="s">
        <v>70</v>
      </c>
      <c r="B42" s="57" t="s">
        <v>155</v>
      </c>
      <c r="C42" s="50">
        <v>102896.61534</v>
      </c>
      <c r="D42" s="50">
        <v>6897.71119</v>
      </c>
      <c r="E42" s="50">
        <v>6.7035355509099874</v>
      </c>
      <c r="F42" s="50">
        <v>130.31787</v>
      </c>
      <c r="G42" s="50">
        <v>6767.3933200000001</v>
      </c>
    </row>
    <row r="43" spans="1:7" ht="13.5" customHeight="1" x14ac:dyDescent="0.25">
      <c r="A43" s="48" t="s">
        <v>72</v>
      </c>
      <c r="B43" s="57" t="s">
        <v>156</v>
      </c>
      <c r="C43" s="50">
        <v>187680.41845</v>
      </c>
      <c r="D43" s="50">
        <v>5194.7562600000001</v>
      </c>
      <c r="E43" s="50">
        <v>2.7678733364418284</v>
      </c>
      <c r="F43" s="50">
        <v>5194.7562600000001</v>
      </c>
      <c r="G43" s="50">
        <v>0</v>
      </c>
    </row>
    <row r="44" spans="1:7" ht="13.5" customHeight="1" x14ac:dyDescent="0.25">
      <c r="A44" s="48" t="s">
        <v>74</v>
      </c>
      <c r="B44" s="57" t="s">
        <v>162</v>
      </c>
      <c r="C44" s="50">
        <v>8626.6874100000005</v>
      </c>
      <c r="D44" s="50">
        <v>1385.92858</v>
      </c>
      <c r="E44" s="50">
        <v>16.06559405865849</v>
      </c>
      <c r="F44" s="50">
        <v>950.36989000000005</v>
      </c>
      <c r="G44" s="50">
        <v>435.55869000000001</v>
      </c>
    </row>
    <row r="45" spans="1:7" ht="13.5" customHeight="1" x14ac:dyDescent="0.25">
      <c r="A45" s="48" t="s">
        <v>76</v>
      </c>
      <c r="B45" s="57" t="s">
        <v>170</v>
      </c>
      <c r="C45" s="50">
        <v>476.37453999999997</v>
      </c>
      <c r="D45" s="50">
        <v>441.02696999999995</v>
      </c>
      <c r="E45" s="50">
        <v>92.579878429271218</v>
      </c>
      <c r="F45" s="50">
        <v>441.02696999999995</v>
      </c>
      <c r="G45" s="50">
        <v>0</v>
      </c>
    </row>
    <row r="46" spans="1:7" ht="13.5" customHeight="1" x14ac:dyDescent="0.25">
      <c r="A46" s="48" t="s">
        <v>78</v>
      </c>
      <c r="B46" s="57" t="s">
        <v>137</v>
      </c>
      <c r="C46" s="50">
        <v>467867.85313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57" t="s">
        <v>138</v>
      </c>
      <c r="C47" s="50">
        <v>217219.86009999999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57" t="s">
        <v>154</v>
      </c>
      <c r="C48" s="50">
        <v>25859.279910000001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57" t="s">
        <v>164</v>
      </c>
      <c r="C49" s="50">
        <v>15879.517300000001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57" t="s">
        <v>171</v>
      </c>
      <c r="C50" s="50">
        <v>75529.289720000001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57" t="s">
        <v>172</v>
      </c>
      <c r="C51" s="50">
        <v>6345.3948700000001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57" t="s">
        <v>173</v>
      </c>
      <c r="C52" s="50">
        <v>134972.56288999997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57" t="s">
        <v>174</v>
      </c>
      <c r="C53" s="50">
        <v>4701.3522300000004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58" t="s">
        <v>128</v>
      </c>
      <c r="C54" s="61">
        <v>54626343.317309998</v>
      </c>
      <c r="D54" s="61">
        <v>16867706.35328</v>
      </c>
      <c r="E54" s="61">
        <v>30.878336950544082</v>
      </c>
      <c r="F54" s="61">
        <v>14829600.18386</v>
      </c>
      <c r="G54" s="61">
        <v>2038106.1694200002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12" sqref="B12"/>
    </sheetView>
  </sheetViews>
  <sheetFormatPr baseColWidth="10" defaultRowHeight="15" x14ac:dyDescent="0.25"/>
  <cols>
    <col min="1" max="1" width="3.7109375" style="60" customWidth="1"/>
    <col min="2" max="2" width="36.7109375" style="60" customWidth="1"/>
    <col min="3" max="3" width="13.7109375" style="60" bestFit="1" customWidth="1"/>
    <col min="4" max="4" width="18" style="60" bestFit="1" customWidth="1"/>
    <col min="5" max="5" width="14.7109375" style="60" bestFit="1" customWidth="1"/>
    <col min="6" max="6" width="13.5703125" style="60" bestFit="1" customWidth="1"/>
    <col min="7" max="7" width="14.42578125" style="60" customWidth="1"/>
    <col min="8" max="8" width="11.85546875" style="60" bestFit="1" customWidth="1"/>
    <col min="9" max="16384" width="11.42578125" style="6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177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63" t="s">
        <v>7</v>
      </c>
      <c r="C9" s="50">
        <v>10402505.679749999</v>
      </c>
      <c r="D9" s="50">
        <v>3970007.3853099998</v>
      </c>
      <c r="E9" s="50">
        <v>38.163953066021399</v>
      </c>
      <c r="F9" s="50">
        <v>3765826.06061</v>
      </c>
      <c r="G9" s="50">
        <v>204181.3247</v>
      </c>
    </row>
    <row r="10" spans="1:7" ht="13.5" customHeight="1" x14ac:dyDescent="0.25">
      <c r="A10" s="48" t="s">
        <v>8</v>
      </c>
      <c r="B10" s="63" t="s">
        <v>9</v>
      </c>
      <c r="C10" s="50">
        <v>6989725.3182499995</v>
      </c>
      <c r="D10" s="50">
        <v>2152197.75569</v>
      </c>
      <c r="E10" s="50">
        <v>30.790877433633408</v>
      </c>
      <c r="F10" s="50">
        <v>2151128.5677300002</v>
      </c>
      <c r="G10" s="50">
        <v>1069.18796</v>
      </c>
    </row>
    <row r="11" spans="1:7" ht="13.5" customHeight="1" x14ac:dyDescent="0.25">
      <c r="A11" s="48" t="s">
        <v>10</v>
      </c>
      <c r="B11" s="63" t="s">
        <v>11</v>
      </c>
      <c r="C11" s="50">
        <v>2844973.13289</v>
      </c>
      <c r="D11" s="50">
        <v>1614571.05085</v>
      </c>
      <c r="E11" s="50">
        <v>56.751715233594332</v>
      </c>
      <c r="F11" s="50">
        <v>1594669.6341800001</v>
      </c>
      <c r="G11" s="50">
        <v>19901.416669999999</v>
      </c>
    </row>
    <row r="12" spans="1:7" ht="13.5" customHeight="1" x14ac:dyDescent="0.25">
      <c r="A12" s="48" t="s">
        <v>12</v>
      </c>
      <c r="B12" s="63" t="s">
        <v>13</v>
      </c>
      <c r="C12" s="50">
        <v>4771700.8509900002</v>
      </c>
      <c r="D12" s="50">
        <v>1312663.9460799999</v>
      </c>
      <c r="E12" s="50">
        <v>27.50935121609011</v>
      </c>
      <c r="F12" s="50">
        <v>1198587.17469</v>
      </c>
      <c r="G12" s="50">
        <v>114076.77138999999</v>
      </c>
    </row>
    <row r="13" spans="1:7" ht="13.5" customHeight="1" x14ac:dyDescent="0.25">
      <c r="A13" s="48" t="s">
        <v>14</v>
      </c>
      <c r="B13" s="63" t="s">
        <v>15</v>
      </c>
      <c r="C13" s="50">
        <v>3186984.8824999998</v>
      </c>
      <c r="D13" s="50">
        <v>1141264.43191</v>
      </c>
      <c r="E13" s="50">
        <v>35.810161453127009</v>
      </c>
      <c r="F13" s="50">
        <v>981965.47100000002</v>
      </c>
      <c r="G13" s="50">
        <v>159298.96090999999</v>
      </c>
    </row>
    <row r="14" spans="1:7" ht="13.5" customHeight="1" x14ac:dyDescent="0.25">
      <c r="A14" s="48" t="s">
        <v>16</v>
      </c>
      <c r="B14" s="63" t="s">
        <v>17</v>
      </c>
      <c r="C14" s="50">
        <v>4252430.0799500002</v>
      </c>
      <c r="D14" s="50">
        <v>1129085.39677</v>
      </c>
      <c r="E14" s="50">
        <v>26.551533488900436</v>
      </c>
      <c r="F14" s="50">
        <v>1124482.46475</v>
      </c>
      <c r="G14" s="50">
        <v>4602.9320200000011</v>
      </c>
    </row>
    <row r="15" spans="1:7" ht="13.5" customHeight="1" x14ac:dyDescent="0.25">
      <c r="A15" s="48" t="s">
        <v>18</v>
      </c>
      <c r="B15" s="63" t="s">
        <v>21</v>
      </c>
      <c r="C15" s="50">
        <v>3749597.19637</v>
      </c>
      <c r="D15" s="50">
        <v>997473.28279999993</v>
      </c>
      <c r="E15" s="50">
        <v>26.602144992151633</v>
      </c>
      <c r="F15" s="50">
        <v>725969.10985999997</v>
      </c>
      <c r="G15" s="50">
        <v>271504.17294000002</v>
      </c>
    </row>
    <row r="16" spans="1:7" ht="13.5" customHeight="1" x14ac:dyDescent="0.25">
      <c r="A16" s="48" t="s">
        <v>20</v>
      </c>
      <c r="B16" s="63" t="s">
        <v>178</v>
      </c>
      <c r="C16" s="50">
        <v>2231258.1614000001</v>
      </c>
      <c r="D16" s="50">
        <v>912722.27084999997</v>
      </c>
      <c r="E16" s="50">
        <v>40.906170636808497</v>
      </c>
      <c r="F16" s="50">
        <v>717954.80113000004</v>
      </c>
      <c r="G16" s="50">
        <v>194767.46971999999</v>
      </c>
    </row>
    <row r="17" spans="1:7" ht="13.5" customHeight="1" x14ac:dyDescent="0.25">
      <c r="A17" s="48" t="s">
        <v>22</v>
      </c>
      <c r="B17" s="63" t="s">
        <v>25</v>
      </c>
      <c r="C17" s="50">
        <v>2986633.7442700001</v>
      </c>
      <c r="D17" s="50">
        <v>682342.69822000002</v>
      </c>
      <c r="E17" s="50">
        <v>22.846547539654203</v>
      </c>
      <c r="F17" s="50">
        <v>681187.40046000003</v>
      </c>
      <c r="G17" s="50">
        <v>1155.2977599999999</v>
      </c>
    </row>
    <row r="18" spans="1:7" ht="13.5" customHeight="1" x14ac:dyDescent="0.25">
      <c r="A18" s="48" t="s">
        <v>24</v>
      </c>
      <c r="B18" s="63" t="s">
        <v>23</v>
      </c>
      <c r="C18" s="50">
        <v>1355296.6810299999</v>
      </c>
      <c r="D18" s="50">
        <v>534790.90555000002</v>
      </c>
      <c r="E18" s="50">
        <v>39.459323780205011</v>
      </c>
      <c r="F18" s="50">
        <v>494108.78777000005</v>
      </c>
      <c r="G18" s="50">
        <v>40682.11778</v>
      </c>
    </row>
    <row r="19" spans="1:7" ht="13.5" customHeight="1" x14ac:dyDescent="0.25">
      <c r="A19" s="48" t="s">
        <v>26</v>
      </c>
      <c r="B19" s="63" t="s">
        <v>27</v>
      </c>
      <c r="C19" s="50">
        <v>1397053.0946199999</v>
      </c>
      <c r="D19" s="50">
        <v>395291.30656</v>
      </c>
      <c r="E19" s="50">
        <v>28.2946516551341</v>
      </c>
      <c r="F19" s="50">
        <v>23070.08368</v>
      </c>
      <c r="G19" s="50">
        <v>372221.22288000002</v>
      </c>
    </row>
    <row r="20" spans="1:7" ht="13.5" customHeight="1" x14ac:dyDescent="0.25">
      <c r="A20" s="48" t="s">
        <v>28</v>
      </c>
      <c r="B20" s="63" t="s">
        <v>31</v>
      </c>
      <c r="C20" s="50">
        <v>1191124.90038</v>
      </c>
      <c r="D20" s="50">
        <v>380468.28282999998</v>
      </c>
      <c r="E20" s="50">
        <v>31.941930078753337</v>
      </c>
      <c r="F20" s="50">
        <v>378052.59687000001</v>
      </c>
      <c r="G20" s="50">
        <v>2415.6859599999998</v>
      </c>
    </row>
    <row r="21" spans="1:7" ht="13.5" customHeight="1" x14ac:dyDescent="0.25">
      <c r="A21" s="48" t="s">
        <v>30</v>
      </c>
      <c r="B21" s="63" t="s">
        <v>35</v>
      </c>
      <c r="C21" s="50">
        <v>500093.12780000002</v>
      </c>
      <c r="D21" s="50">
        <v>372031.00945999997</v>
      </c>
      <c r="E21" s="50">
        <v>74.392345900978796</v>
      </c>
      <c r="F21" s="50">
        <v>372031.00945999997</v>
      </c>
      <c r="G21" s="50">
        <v>0</v>
      </c>
    </row>
    <row r="22" spans="1:7" ht="13.5" customHeight="1" x14ac:dyDescent="0.25">
      <c r="A22" s="48" t="s">
        <v>32</v>
      </c>
      <c r="B22" s="63" t="s">
        <v>29</v>
      </c>
      <c r="C22" s="50">
        <v>754233.86036000005</v>
      </c>
      <c r="D22" s="50">
        <v>327928.63790999999</v>
      </c>
      <c r="E22" s="50">
        <v>43.478376554650808</v>
      </c>
      <c r="F22" s="50">
        <v>107437.33641999999</v>
      </c>
      <c r="G22" s="50">
        <v>220491.30149000001</v>
      </c>
    </row>
    <row r="23" spans="1:7" ht="13.5" customHeight="1" x14ac:dyDescent="0.25">
      <c r="A23" s="48" t="s">
        <v>34</v>
      </c>
      <c r="B23" s="63" t="s">
        <v>33</v>
      </c>
      <c r="C23" s="50">
        <v>531704.39387000003</v>
      </c>
      <c r="D23" s="50">
        <v>270988.20624999999</v>
      </c>
      <c r="E23" s="50">
        <v>50.965952016611638</v>
      </c>
      <c r="F23" s="50">
        <v>176699.19216999999</v>
      </c>
      <c r="G23" s="50">
        <v>94289.014079999994</v>
      </c>
    </row>
    <row r="24" spans="1:7" ht="13.5" customHeight="1" x14ac:dyDescent="0.25">
      <c r="A24" s="48" t="s">
        <v>36</v>
      </c>
      <c r="B24" s="63" t="s">
        <v>51</v>
      </c>
      <c r="C24" s="50">
        <v>481490.50077999994</v>
      </c>
      <c r="D24" s="50">
        <v>109426.33065</v>
      </c>
      <c r="E24" s="50">
        <v>22.726581411831113</v>
      </c>
      <c r="F24" s="50">
        <v>90811.014309999999</v>
      </c>
      <c r="G24" s="50">
        <v>18615.316340000001</v>
      </c>
    </row>
    <row r="25" spans="1:7" ht="13.5" customHeight="1" x14ac:dyDescent="0.25">
      <c r="A25" s="48" t="s">
        <v>38</v>
      </c>
      <c r="B25" s="63" t="s">
        <v>119</v>
      </c>
      <c r="C25" s="50">
        <v>336427.90156999999</v>
      </c>
      <c r="D25" s="50">
        <v>100187.28477</v>
      </c>
      <c r="E25" s="50">
        <v>29.779719310573949</v>
      </c>
      <c r="F25" s="50">
        <v>64820.519460000003</v>
      </c>
      <c r="G25" s="50">
        <v>35366.765310000003</v>
      </c>
    </row>
    <row r="26" spans="1:7" ht="13.5" customHeight="1" x14ac:dyDescent="0.25">
      <c r="A26" s="48" t="s">
        <v>40</v>
      </c>
      <c r="B26" s="63" t="s">
        <v>41</v>
      </c>
      <c r="C26" s="50">
        <v>688417.40575000003</v>
      </c>
      <c r="D26" s="50">
        <v>82895.933170000004</v>
      </c>
      <c r="E26" s="50">
        <v>12.041521971642856</v>
      </c>
      <c r="F26" s="50">
        <v>30574.780070000001</v>
      </c>
      <c r="G26" s="50">
        <v>52321.153100000003</v>
      </c>
    </row>
    <row r="27" spans="1:7" ht="13.5" customHeight="1" x14ac:dyDescent="0.25">
      <c r="A27" s="48" t="s">
        <v>42</v>
      </c>
      <c r="B27" s="63" t="s">
        <v>47</v>
      </c>
      <c r="C27" s="50">
        <v>315183.97525000002</v>
      </c>
      <c r="D27" s="50">
        <v>75201.161070000002</v>
      </c>
      <c r="E27" s="50">
        <v>23.859449393120755</v>
      </c>
      <c r="F27" s="50">
        <v>21334.821969999997</v>
      </c>
      <c r="G27" s="50">
        <v>53866.339100000005</v>
      </c>
    </row>
    <row r="28" spans="1:7" ht="13.5" customHeight="1" x14ac:dyDescent="0.25">
      <c r="A28" s="48" t="s">
        <v>44</v>
      </c>
      <c r="B28" s="63" t="s">
        <v>37</v>
      </c>
      <c r="C28" s="50">
        <v>903855.55732000002</v>
      </c>
      <c r="D28" s="50">
        <v>66227.908049999998</v>
      </c>
      <c r="E28" s="50">
        <v>7.3272667865616441</v>
      </c>
      <c r="F28" s="50">
        <v>42351.855329999999</v>
      </c>
      <c r="G28" s="50">
        <v>23876.05272</v>
      </c>
    </row>
    <row r="29" spans="1:7" ht="13.5" customHeight="1" x14ac:dyDescent="0.25">
      <c r="A29" s="48" t="s">
        <v>46</v>
      </c>
      <c r="B29" s="63" t="s">
        <v>39</v>
      </c>
      <c r="C29" s="50">
        <v>175302.66444999998</v>
      </c>
      <c r="D29" s="50">
        <v>48703.583299999991</v>
      </c>
      <c r="E29" s="50">
        <v>27.782568766312892</v>
      </c>
      <c r="F29" s="50">
        <v>8733.0583900000001</v>
      </c>
      <c r="G29" s="50">
        <v>39970.524909999993</v>
      </c>
    </row>
    <row r="30" spans="1:7" ht="13.5" customHeight="1" x14ac:dyDescent="0.25">
      <c r="A30" s="48" t="s">
        <v>48</v>
      </c>
      <c r="B30" s="63" t="s">
        <v>45</v>
      </c>
      <c r="C30" s="50">
        <v>370205.09256000002</v>
      </c>
      <c r="D30" s="50">
        <v>44351.764460000006</v>
      </c>
      <c r="E30" s="50">
        <v>11.98032262422533</v>
      </c>
      <c r="F30" s="50">
        <v>21601.905770000001</v>
      </c>
      <c r="G30" s="50">
        <v>22749.858690000001</v>
      </c>
    </row>
    <row r="31" spans="1:7" ht="13.5" customHeight="1" x14ac:dyDescent="0.25">
      <c r="A31" s="48" t="s">
        <v>50</v>
      </c>
      <c r="B31" s="63" t="s">
        <v>69</v>
      </c>
      <c r="C31" s="50">
        <v>121862.26452</v>
      </c>
      <c r="D31" s="50">
        <v>41491.037100000009</v>
      </c>
      <c r="E31" s="50">
        <v>34.047485711370904</v>
      </c>
      <c r="F31" s="50">
        <v>38232.564800000007</v>
      </c>
      <c r="G31" s="50">
        <v>3258.4722999999999</v>
      </c>
    </row>
    <row r="32" spans="1:7" ht="13.5" customHeight="1" x14ac:dyDescent="0.25">
      <c r="A32" s="48" t="s">
        <v>52</v>
      </c>
      <c r="B32" s="63" t="s">
        <v>67</v>
      </c>
      <c r="C32" s="50">
        <v>404541.76847000001</v>
      </c>
      <c r="D32" s="50">
        <v>37258.529129999995</v>
      </c>
      <c r="E32" s="50">
        <v>9.2100574116027296</v>
      </c>
      <c r="F32" s="50">
        <v>13610.25763</v>
      </c>
      <c r="G32" s="50">
        <v>23648.271499999999</v>
      </c>
    </row>
    <row r="33" spans="1:7" ht="13.5" customHeight="1" x14ac:dyDescent="0.25">
      <c r="A33" s="48" t="s">
        <v>54</v>
      </c>
      <c r="B33" s="63" t="s">
        <v>53</v>
      </c>
      <c r="C33" s="50">
        <v>172721.24969</v>
      </c>
      <c r="D33" s="50">
        <v>28546.537210000002</v>
      </c>
      <c r="E33" s="50">
        <v>16.527518913414134</v>
      </c>
      <c r="F33" s="50">
        <v>10574.789709999999</v>
      </c>
      <c r="G33" s="50">
        <v>17971.747500000001</v>
      </c>
    </row>
    <row r="34" spans="1:7" ht="13.5" customHeight="1" x14ac:dyDescent="0.25">
      <c r="A34" s="48" t="s">
        <v>55</v>
      </c>
      <c r="B34" s="63" t="s">
        <v>102</v>
      </c>
      <c r="C34" s="50">
        <v>267403.88271000003</v>
      </c>
      <c r="D34" s="50">
        <v>25642.478149999999</v>
      </c>
      <c r="E34" s="50">
        <v>9.5894187811062217</v>
      </c>
      <c r="F34" s="50">
        <v>14558.04322</v>
      </c>
      <c r="G34" s="50">
        <v>11084.434929999999</v>
      </c>
    </row>
    <row r="35" spans="1:7" ht="13.5" customHeight="1" x14ac:dyDescent="0.25">
      <c r="A35" s="48" t="s">
        <v>57</v>
      </c>
      <c r="B35" s="63" t="s">
        <v>56</v>
      </c>
      <c r="C35" s="50">
        <v>73147.36967</v>
      </c>
      <c r="D35" s="50">
        <v>22238.714380000001</v>
      </c>
      <c r="E35" s="50">
        <v>30.402616635879919</v>
      </c>
      <c r="F35" s="50">
        <v>14370.654440000002</v>
      </c>
      <c r="G35" s="50">
        <v>7868.0599400000001</v>
      </c>
    </row>
    <row r="36" spans="1:7" ht="13.5" customHeight="1" x14ac:dyDescent="0.25">
      <c r="A36" s="48" t="s">
        <v>59</v>
      </c>
      <c r="B36" s="63" t="s">
        <v>58</v>
      </c>
      <c r="C36" s="50">
        <v>478111.81975000002</v>
      </c>
      <c r="D36" s="50">
        <v>21861.063420000002</v>
      </c>
      <c r="E36" s="50">
        <v>4.5723746029602319</v>
      </c>
      <c r="F36" s="50">
        <v>21250.492050000001</v>
      </c>
      <c r="G36" s="50">
        <v>610.57137</v>
      </c>
    </row>
    <row r="37" spans="1:7" ht="13.5" customHeight="1" x14ac:dyDescent="0.25">
      <c r="A37" s="48" t="s">
        <v>61</v>
      </c>
      <c r="B37" s="63" t="s">
        <v>60</v>
      </c>
      <c r="C37" s="50">
        <v>65047.467880000004</v>
      </c>
      <c r="D37" s="50">
        <v>21758.462230000001</v>
      </c>
      <c r="E37" s="50">
        <v>33.45012948104322</v>
      </c>
      <c r="F37" s="50">
        <v>8348.0223000000005</v>
      </c>
      <c r="G37" s="50">
        <v>13410.43993</v>
      </c>
    </row>
    <row r="38" spans="1:7" ht="13.5" customHeight="1" x14ac:dyDescent="0.25">
      <c r="A38" s="48" t="s">
        <v>63</v>
      </c>
      <c r="B38" s="63" t="s">
        <v>73</v>
      </c>
      <c r="C38" s="50">
        <v>289928.79555000004</v>
      </c>
      <c r="D38" s="50">
        <v>16494.164669999998</v>
      </c>
      <c r="E38" s="50">
        <v>5.6890398343187254</v>
      </c>
      <c r="F38" s="50">
        <v>16494.164669999998</v>
      </c>
      <c r="G38" s="50">
        <v>0</v>
      </c>
    </row>
    <row r="39" spans="1:7" ht="13.5" customHeight="1" x14ac:dyDescent="0.25">
      <c r="A39" s="48" t="s">
        <v>65</v>
      </c>
      <c r="B39" s="63" t="s">
        <v>62</v>
      </c>
      <c r="C39" s="50">
        <v>382025.19408999995</v>
      </c>
      <c r="D39" s="50">
        <v>14264.63387</v>
      </c>
      <c r="E39" s="50">
        <v>3.7339510824617097</v>
      </c>
      <c r="F39" s="50">
        <v>958.69703000000004</v>
      </c>
      <c r="G39" s="50">
        <v>13305.93684</v>
      </c>
    </row>
    <row r="40" spans="1:7" ht="13.5" customHeight="1" x14ac:dyDescent="0.25">
      <c r="A40" s="48" t="s">
        <v>66</v>
      </c>
      <c r="B40" s="63" t="s">
        <v>108</v>
      </c>
      <c r="C40" s="50">
        <v>91605.948799999998</v>
      </c>
      <c r="D40" s="50">
        <v>12699.003239999998</v>
      </c>
      <c r="E40" s="50">
        <v>13.862640370359877</v>
      </c>
      <c r="F40" s="50">
        <v>4292.4638399999994</v>
      </c>
      <c r="G40" s="50">
        <v>8406.5393999999997</v>
      </c>
    </row>
    <row r="41" spans="1:7" ht="13.5" customHeight="1" x14ac:dyDescent="0.25">
      <c r="A41" s="48" t="s">
        <v>68</v>
      </c>
      <c r="B41" s="63" t="s">
        <v>100</v>
      </c>
      <c r="C41" s="50">
        <v>70779.129579999993</v>
      </c>
      <c r="D41" s="50">
        <v>7224.618089999999</v>
      </c>
      <c r="E41" s="50">
        <v>10.207271737969286</v>
      </c>
      <c r="F41" s="50">
        <v>134.06738000000001</v>
      </c>
      <c r="G41" s="50">
        <v>7090.5507099999986</v>
      </c>
    </row>
    <row r="42" spans="1:7" ht="13.5" customHeight="1" x14ac:dyDescent="0.25">
      <c r="A42" s="48" t="s">
        <v>70</v>
      </c>
      <c r="B42" s="63" t="s">
        <v>85</v>
      </c>
      <c r="C42" s="50">
        <v>103967.77695</v>
      </c>
      <c r="D42" s="50">
        <v>6858.5326399999994</v>
      </c>
      <c r="E42" s="50">
        <v>6.5967868518516006</v>
      </c>
      <c r="F42" s="50">
        <v>129.05744000000001</v>
      </c>
      <c r="G42" s="50">
        <v>6729.4751999999999</v>
      </c>
    </row>
    <row r="43" spans="1:7" ht="13.5" customHeight="1" x14ac:dyDescent="0.25">
      <c r="A43" s="48" t="s">
        <v>72</v>
      </c>
      <c r="B43" s="63" t="s">
        <v>77</v>
      </c>
      <c r="C43" s="50">
        <v>189263.87291000001</v>
      </c>
      <c r="D43" s="50">
        <v>5265.3771799999995</v>
      </c>
      <c r="E43" s="50">
        <v>2.7820297128252394</v>
      </c>
      <c r="F43" s="50">
        <v>5265.3771799999995</v>
      </c>
      <c r="G43" s="50">
        <v>0</v>
      </c>
    </row>
    <row r="44" spans="1:7" ht="13.5" customHeight="1" x14ac:dyDescent="0.25">
      <c r="A44" s="48" t="s">
        <v>74</v>
      </c>
      <c r="B44" s="63" t="s">
        <v>75</v>
      </c>
      <c r="C44" s="50">
        <v>8309.3925299999992</v>
      </c>
      <c r="D44" s="50">
        <v>1310.3080299999999</v>
      </c>
      <c r="E44" s="50">
        <v>15.768999060632897</v>
      </c>
      <c r="F44" s="50">
        <v>949.50689999999997</v>
      </c>
      <c r="G44" s="50">
        <v>360.80113</v>
      </c>
    </row>
    <row r="45" spans="1:7" ht="13.5" customHeight="1" x14ac:dyDescent="0.25">
      <c r="A45" s="48" t="s">
        <v>76</v>
      </c>
      <c r="B45" s="63" t="s">
        <v>71</v>
      </c>
      <c r="C45" s="50">
        <v>475.10708</v>
      </c>
      <c r="D45" s="50">
        <v>439.75951000000003</v>
      </c>
      <c r="E45" s="50">
        <v>92.560083507911528</v>
      </c>
      <c r="F45" s="50">
        <v>439.75951000000003</v>
      </c>
      <c r="G45" s="50">
        <v>0</v>
      </c>
    </row>
    <row r="46" spans="1:7" ht="13.5" customHeight="1" x14ac:dyDescent="0.25">
      <c r="A46" s="48" t="s">
        <v>78</v>
      </c>
      <c r="B46" s="63" t="s">
        <v>79</v>
      </c>
      <c r="C46" s="50">
        <v>477497.99916000001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63" t="s">
        <v>81</v>
      </c>
      <c r="C47" s="50">
        <v>235892.63866999999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63" t="s">
        <v>83</v>
      </c>
      <c r="C48" s="50">
        <v>26567.735210000003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63" t="s">
        <v>87</v>
      </c>
      <c r="C49" s="50">
        <v>17121.97221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63" t="s">
        <v>89</v>
      </c>
      <c r="C50" s="50">
        <v>75529.289720000001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63" t="s">
        <v>91</v>
      </c>
      <c r="C51" s="50">
        <v>7157.0410900000006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63" t="s">
        <v>93</v>
      </c>
      <c r="C52" s="50">
        <v>135847.69783000002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63" t="s">
        <v>95</v>
      </c>
      <c r="C53" s="50">
        <v>4699.6908200000007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64" t="s">
        <v>123</v>
      </c>
      <c r="C54" s="61">
        <v>54115703.306999996</v>
      </c>
      <c r="D54" s="61">
        <v>16984173.751359999</v>
      </c>
      <c r="E54" s="61">
        <v>31.384926580383286</v>
      </c>
      <c r="F54" s="61">
        <v>14923005.56418</v>
      </c>
      <c r="G54" s="61">
        <v>2061168.1871800001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8" sqref="B8:G53"/>
    </sheetView>
  </sheetViews>
  <sheetFormatPr baseColWidth="10" defaultRowHeight="15" x14ac:dyDescent="0.25"/>
  <cols>
    <col min="1" max="1" width="3.7109375" style="62" customWidth="1"/>
    <col min="2" max="2" width="36.7109375" style="62" customWidth="1"/>
    <col min="3" max="3" width="13.7109375" style="62" bestFit="1" customWidth="1"/>
    <col min="4" max="4" width="18" style="62" bestFit="1" customWidth="1"/>
    <col min="5" max="5" width="14.7109375" style="62" bestFit="1" customWidth="1"/>
    <col min="6" max="6" width="13.5703125" style="62" bestFit="1" customWidth="1"/>
    <col min="7" max="7" width="14.42578125" style="62" customWidth="1"/>
    <col min="8" max="8" width="11.85546875" style="62" bestFit="1" customWidth="1"/>
    <col min="9" max="16384" width="11.42578125" style="6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179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57" t="s">
        <v>7</v>
      </c>
      <c r="C9" s="50">
        <v>10544457.001879999</v>
      </c>
      <c r="D9" s="50">
        <v>3979374.8537899996</v>
      </c>
      <c r="E9" s="50">
        <v>37.739021109199896</v>
      </c>
      <c r="F9" s="50">
        <v>3777791.1198299997</v>
      </c>
      <c r="G9" s="50">
        <v>201583.73396000001</v>
      </c>
    </row>
    <row r="10" spans="1:7" ht="13.5" customHeight="1" x14ac:dyDescent="0.25">
      <c r="A10" s="48" t="s">
        <v>8</v>
      </c>
      <c r="B10" s="57" t="s">
        <v>9</v>
      </c>
      <c r="C10" s="50">
        <v>7009279.4123900002</v>
      </c>
      <c r="D10" s="50">
        <v>2153937.2025000001</v>
      </c>
      <c r="E10" s="50">
        <v>30.729795115494735</v>
      </c>
      <c r="F10" s="50">
        <v>2152933.9962300002</v>
      </c>
      <c r="G10" s="50">
        <v>1003.20627</v>
      </c>
    </row>
    <row r="11" spans="1:7" ht="13.5" customHeight="1" x14ac:dyDescent="0.25">
      <c r="A11" s="48" t="s">
        <v>10</v>
      </c>
      <c r="B11" s="57" t="s">
        <v>11</v>
      </c>
      <c r="C11" s="50">
        <v>2856976.8358</v>
      </c>
      <c r="D11" s="50">
        <v>1634812.649</v>
      </c>
      <c r="E11" s="50">
        <v>57.221767727151551</v>
      </c>
      <c r="F11" s="50">
        <v>1615061.3033499999</v>
      </c>
      <c r="G11" s="50">
        <v>19751.345649999999</v>
      </c>
    </row>
    <row r="12" spans="1:7" ht="13.5" customHeight="1" x14ac:dyDescent="0.25">
      <c r="A12" s="48" t="s">
        <v>12</v>
      </c>
      <c r="B12" s="57" t="s">
        <v>13</v>
      </c>
      <c r="C12" s="50">
        <v>4783460.3328799997</v>
      </c>
      <c r="D12" s="50">
        <v>1318457.1233600001</v>
      </c>
      <c r="E12" s="50">
        <v>27.562831749588078</v>
      </c>
      <c r="F12" s="50">
        <v>1205535.7226400001</v>
      </c>
      <c r="G12" s="50">
        <v>112921.40072000001</v>
      </c>
    </row>
    <row r="13" spans="1:7" ht="13.5" customHeight="1" x14ac:dyDescent="0.25">
      <c r="A13" s="48" t="s">
        <v>14</v>
      </c>
      <c r="B13" s="57" t="s">
        <v>15</v>
      </c>
      <c r="C13" s="50">
        <v>3153238.3342399998</v>
      </c>
      <c r="D13" s="50">
        <v>1144995.74422</v>
      </c>
      <c r="E13" s="50">
        <v>36.311741227640795</v>
      </c>
      <c r="F13" s="50">
        <v>986818.37005999999</v>
      </c>
      <c r="G13" s="50">
        <v>158177.37416000001</v>
      </c>
    </row>
    <row r="14" spans="1:7" ht="13.5" customHeight="1" x14ac:dyDescent="0.25">
      <c r="A14" s="48" t="s">
        <v>16</v>
      </c>
      <c r="B14" s="57" t="s">
        <v>17</v>
      </c>
      <c r="C14" s="50">
        <v>4275641.38961</v>
      </c>
      <c r="D14" s="50">
        <v>1143360.0476500001</v>
      </c>
      <c r="E14" s="50">
        <v>26.741252211385554</v>
      </c>
      <c r="F14" s="50">
        <v>1138805.7611200002</v>
      </c>
      <c r="G14" s="50">
        <v>4554.2865299999994</v>
      </c>
    </row>
    <row r="15" spans="1:7" ht="13.5" customHeight="1" x14ac:dyDescent="0.25">
      <c r="A15" s="48" t="s">
        <v>18</v>
      </c>
      <c r="B15" s="57" t="s">
        <v>21</v>
      </c>
      <c r="C15" s="50">
        <v>3740312.15827</v>
      </c>
      <c r="D15" s="50">
        <v>993924.15439000004</v>
      </c>
      <c r="E15" s="50">
        <v>26.573294215360839</v>
      </c>
      <c r="F15" s="50">
        <v>725479.78486000001</v>
      </c>
      <c r="G15" s="50">
        <v>268444.36952999997</v>
      </c>
    </row>
    <row r="16" spans="1:7" ht="13.5" customHeight="1" x14ac:dyDescent="0.25">
      <c r="A16" s="48" t="s">
        <v>20</v>
      </c>
      <c r="B16" s="57" t="s">
        <v>178</v>
      </c>
      <c r="C16" s="50">
        <v>2219813.6521100001</v>
      </c>
      <c r="D16" s="50">
        <v>910682.3358900001</v>
      </c>
      <c r="E16" s="50">
        <v>41.0251705148479</v>
      </c>
      <c r="F16" s="50">
        <v>717095.58479000011</v>
      </c>
      <c r="G16" s="50">
        <v>193586.75109999999</v>
      </c>
    </row>
    <row r="17" spans="1:7" ht="13.5" customHeight="1" x14ac:dyDescent="0.25">
      <c r="A17" s="48" t="s">
        <v>22</v>
      </c>
      <c r="B17" s="57" t="s">
        <v>25</v>
      </c>
      <c r="C17" s="50">
        <v>2984723.3662199997</v>
      </c>
      <c r="D17" s="50">
        <v>692728.36213000002</v>
      </c>
      <c r="E17" s="50">
        <v>23.209131203583038</v>
      </c>
      <c r="F17" s="50">
        <v>691581.54823000007</v>
      </c>
      <c r="G17" s="50">
        <v>1146.8138999999999</v>
      </c>
    </row>
    <row r="18" spans="1:7" ht="13.5" customHeight="1" x14ac:dyDescent="0.25">
      <c r="A18" s="48" t="s">
        <v>24</v>
      </c>
      <c r="B18" s="57" t="s">
        <v>23</v>
      </c>
      <c r="C18" s="50">
        <v>1356842.49306</v>
      </c>
      <c r="D18" s="50">
        <v>535781.78220000002</v>
      </c>
      <c r="E18" s="50">
        <v>39.487397022161772</v>
      </c>
      <c r="F18" s="50">
        <v>495478.60491999995</v>
      </c>
      <c r="G18" s="50">
        <v>40303.177280000004</v>
      </c>
    </row>
    <row r="19" spans="1:7" ht="13.5" customHeight="1" x14ac:dyDescent="0.25">
      <c r="A19" s="48" t="s">
        <v>26</v>
      </c>
      <c r="B19" s="57" t="s">
        <v>27</v>
      </c>
      <c r="C19" s="50">
        <v>1400500.6463900001</v>
      </c>
      <c r="D19" s="50">
        <v>397942.40518</v>
      </c>
      <c r="E19" s="50">
        <v>28.41429643076253</v>
      </c>
      <c r="F19" s="50">
        <v>22839.84548</v>
      </c>
      <c r="G19" s="50">
        <v>375102.55969999998</v>
      </c>
    </row>
    <row r="20" spans="1:7" ht="13.5" customHeight="1" x14ac:dyDescent="0.25">
      <c r="A20" s="48" t="s">
        <v>28</v>
      </c>
      <c r="B20" s="57" t="s">
        <v>31</v>
      </c>
      <c r="C20" s="50">
        <v>1194952.9133599999</v>
      </c>
      <c r="D20" s="50">
        <v>381783.40904</v>
      </c>
      <c r="E20" s="50">
        <v>31.949661344101955</v>
      </c>
      <c r="F20" s="50">
        <v>379318.86466000002</v>
      </c>
      <c r="G20" s="50">
        <v>2464.5443799999998</v>
      </c>
    </row>
    <row r="21" spans="1:7" ht="13.5" customHeight="1" x14ac:dyDescent="0.25">
      <c r="A21" s="48" t="s">
        <v>30</v>
      </c>
      <c r="B21" s="57" t="s">
        <v>35</v>
      </c>
      <c r="C21" s="50">
        <v>504670.42058999999</v>
      </c>
      <c r="D21" s="50">
        <v>375482.05823999998</v>
      </c>
      <c r="E21" s="50">
        <v>74.401439616974471</v>
      </c>
      <c r="F21" s="50">
        <v>375482.05823999998</v>
      </c>
      <c r="G21" s="50">
        <v>0</v>
      </c>
    </row>
    <row r="22" spans="1:7" ht="13.5" customHeight="1" x14ac:dyDescent="0.25">
      <c r="A22" s="48" t="s">
        <v>32</v>
      </c>
      <c r="B22" s="57" t="s">
        <v>29</v>
      </c>
      <c r="C22" s="50">
        <v>748650.47169000003</v>
      </c>
      <c r="D22" s="50">
        <v>332136.49929000001</v>
      </c>
      <c r="E22" s="50">
        <v>44.364695121374417</v>
      </c>
      <c r="F22" s="50">
        <v>107647.53895</v>
      </c>
      <c r="G22" s="50">
        <v>224488.96033999999</v>
      </c>
    </row>
    <row r="23" spans="1:7" ht="13.5" customHeight="1" x14ac:dyDescent="0.25">
      <c r="A23" s="48" t="s">
        <v>34</v>
      </c>
      <c r="B23" s="57" t="s">
        <v>33</v>
      </c>
      <c r="C23" s="50">
        <v>532158.58363000001</v>
      </c>
      <c r="D23" s="50">
        <v>271820.01376</v>
      </c>
      <c r="E23" s="50">
        <v>51.07876150485837</v>
      </c>
      <c r="F23" s="50">
        <v>177648.14571000001</v>
      </c>
      <c r="G23" s="50">
        <v>94171.86804999999</v>
      </c>
    </row>
    <row r="24" spans="1:7" ht="13.5" customHeight="1" x14ac:dyDescent="0.25">
      <c r="A24" s="48" t="s">
        <v>36</v>
      </c>
      <c r="B24" s="57" t="s">
        <v>51</v>
      </c>
      <c r="C24" s="50">
        <v>476769.97617000004</v>
      </c>
      <c r="D24" s="50">
        <v>111149.76379</v>
      </c>
      <c r="E24" s="50">
        <v>23.313079544750476</v>
      </c>
      <c r="F24" s="50">
        <v>92658.769969999994</v>
      </c>
      <c r="G24" s="50">
        <v>18490.99382</v>
      </c>
    </row>
    <row r="25" spans="1:7" ht="13.5" customHeight="1" x14ac:dyDescent="0.25">
      <c r="A25" s="48" t="s">
        <v>38</v>
      </c>
      <c r="B25" s="57" t="s">
        <v>119</v>
      </c>
      <c r="C25" s="50">
        <v>349569.38020999997</v>
      </c>
      <c r="D25" s="50">
        <v>100900.00889999999</v>
      </c>
      <c r="E25" s="50">
        <v>28.864086676981092</v>
      </c>
      <c r="F25" s="50">
        <v>65882.883499999996</v>
      </c>
      <c r="G25" s="50">
        <v>35017.125399999997</v>
      </c>
    </row>
    <row r="26" spans="1:7" ht="13.5" customHeight="1" x14ac:dyDescent="0.25">
      <c r="A26" s="48" t="s">
        <v>40</v>
      </c>
      <c r="B26" s="57" t="s">
        <v>47</v>
      </c>
      <c r="C26" s="50">
        <v>318332.20551999996</v>
      </c>
      <c r="D26" s="50">
        <v>88980.173809999993</v>
      </c>
      <c r="E26" s="50">
        <v>27.951986090961068</v>
      </c>
      <c r="F26" s="50">
        <v>21286.362530000002</v>
      </c>
      <c r="G26" s="50">
        <v>67693.811279999994</v>
      </c>
    </row>
    <row r="27" spans="1:7" ht="13.5" customHeight="1" x14ac:dyDescent="0.25">
      <c r="A27" s="48" t="s">
        <v>42</v>
      </c>
      <c r="B27" s="57" t="s">
        <v>41</v>
      </c>
      <c r="C27" s="50">
        <v>682589.36832000001</v>
      </c>
      <c r="D27" s="50">
        <v>80913.713989999989</v>
      </c>
      <c r="E27" s="50">
        <v>11.8539370440454</v>
      </c>
      <c r="F27" s="50">
        <v>30147.740590000001</v>
      </c>
      <c r="G27" s="50">
        <v>50765.973399999995</v>
      </c>
    </row>
    <row r="28" spans="1:7" ht="13.5" customHeight="1" x14ac:dyDescent="0.25">
      <c r="A28" s="48" t="s">
        <v>44</v>
      </c>
      <c r="B28" s="57" t="s">
        <v>39</v>
      </c>
      <c r="C28" s="50">
        <v>173930.56055000002</v>
      </c>
      <c r="D28" s="50">
        <v>48204.474660000007</v>
      </c>
      <c r="E28" s="50">
        <v>27.714781409068483</v>
      </c>
      <c r="F28" s="50">
        <v>8649.6264900000006</v>
      </c>
      <c r="G28" s="50">
        <v>39554.848170000005</v>
      </c>
    </row>
    <row r="29" spans="1:7" ht="13.5" customHeight="1" x14ac:dyDescent="0.25">
      <c r="A29" s="48" t="s">
        <v>46</v>
      </c>
      <c r="B29" s="57" t="s">
        <v>45</v>
      </c>
      <c r="C29" s="50">
        <v>347608.61667000002</v>
      </c>
      <c r="D29" s="50">
        <v>44293.817060000001</v>
      </c>
      <c r="E29" s="50">
        <v>12.74243932280023</v>
      </c>
      <c r="F29" s="50">
        <v>21167.12931</v>
      </c>
      <c r="G29" s="50">
        <v>23126.687750000001</v>
      </c>
    </row>
    <row r="30" spans="1:7" ht="13.5" customHeight="1" x14ac:dyDescent="0.25">
      <c r="A30" s="48" t="s">
        <v>48</v>
      </c>
      <c r="B30" s="57" t="s">
        <v>69</v>
      </c>
      <c r="C30" s="50">
        <v>121158.95212</v>
      </c>
      <c r="D30" s="50">
        <v>42876.610999999997</v>
      </c>
      <c r="E30" s="50">
        <v>35.388727163580555</v>
      </c>
      <c r="F30" s="50">
        <v>39620.47939</v>
      </c>
      <c r="G30" s="50">
        <v>3256.1316099999999</v>
      </c>
    </row>
    <row r="31" spans="1:7" ht="13.5" customHeight="1" x14ac:dyDescent="0.25">
      <c r="A31" s="48" t="s">
        <v>50</v>
      </c>
      <c r="B31" s="57" t="s">
        <v>37</v>
      </c>
      <c r="C31" s="50">
        <v>905528.37492999993</v>
      </c>
      <c r="D31" s="50">
        <v>40513.201500000003</v>
      </c>
      <c r="E31" s="50">
        <v>4.4739847609007057</v>
      </c>
      <c r="F31" s="50">
        <v>40513.201500000003</v>
      </c>
      <c r="G31" s="50">
        <v>0</v>
      </c>
    </row>
    <row r="32" spans="1:7" ht="13.5" customHeight="1" x14ac:dyDescent="0.25">
      <c r="A32" s="48" t="s">
        <v>52</v>
      </c>
      <c r="B32" s="57" t="s">
        <v>67</v>
      </c>
      <c r="C32" s="50">
        <v>399187.56426999997</v>
      </c>
      <c r="D32" s="50">
        <v>37050.455900000001</v>
      </c>
      <c r="E32" s="50">
        <v>9.2814654604170101</v>
      </c>
      <c r="F32" s="50">
        <v>13476.39098</v>
      </c>
      <c r="G32" s="50">
        <v>23574.064919999997</v>
      </c>
    </row>
    <row r="33" spans="1:7" ht="13.5" customHeight="1" x14ac:dyDescent="0.25">
      <c r="A33" s="48" t="s">
        <v>54</v>
      </c>
      <c r="B33" s="57" t="s">
        <v>102</v>
      </c>
      <c r="C33" s="50">
        <v>274983.20837000001</v>
      </c>
      <c r="D33" s="50">
        <v>28400.03889</v>
      </c>
      <c r="E33" s="50">
        <v>10.327917496615541</v>
      </c>
      <c r="F33" s="50">
        <v>14515.603959999999</v>
      </c>
      <c r="G33" s="50">
        <v>13884.434930000001</v>
      </c>
    </row>
    <row r="34" spans="1:7" ht="13.5" customHeight="1" x14ac:dyDescent="0.25">
      <c r="A34" s="48" t="s">
        <v>55</v>
      </c>
      <c r="B34" s="57" t="s">
        <v>53</v>
      </c>
      <c r="C34" s="50">
        <v>171369.45640999998</v>
      </c>
      <c r="D34" s="50">
        <v>28220.381790000003</v>
      </c>
      <c r="E34" s="50">
        <v>16.467568014269109</v>
      </c>
      <c r="F34" s="50">
        <v>10484.36851</v>
      </c>
      <c r="G34" s="50">
        <v>17736.013280000003</v>
      </c>
    </row>
    <row r="35" spans="1:7" ht="13.5" customHeight="1" x14ac:dyDescent="0.25">
      <c r="A35" s="48" t="s">
        <v>57</v>
      </c>
      <c r="B35" s="57" t="s">
        <v>58</v>
      </c>
      <c r="C35" s="50">
        <v>493781.92962999997</v>
      </c>
      <c r="D35" s="50">
        <v>22824.235280000001</v>
      </c>
      <c r="E35" s="50">
        <v>4.6223310150500296</v>
      </c>
      <c r="F35" s="50">
        <v>22218.291410000002</v>
      </c>
      <c r="G35" s="50">
        <v>605.94386999999995</v>
      </c>
    </row>
    <row r="36" spans="1:7" ht="13.5" customHeight="1" x14ac:dyDescent="0.25">
      <c r="A36" s="48" t="s">
        <v>59</v>
      </c>
      <c r="B36" s="57" t="s">
        <v>56</v>
      </c>
      <c r="C36" s="50">
        <v>70266.809659999999</v>
      </c>
      <c r="D36" s="50">
        <v>22169.020019999996</v>
      </c>
      <c r="E36" s="50">
        <v>31.549774534049902</v>
      </c>
      <c r="F36" s="50">
        <v>14342.671809999998</v>
      </c>
      <c r="G36" s="50">
        <v>7826.3482099999992</v>
      </c>
    </row>
    <row r="37" spans="1:7" ht="13.5" customHeight="1" x14ac:dyDescent="0.25">
      <c r="A37" s="48" t="s">
        <v>61</v>
      </c>
      <c r="B37" s="57" t="s">
        <v>60</v>
      </c>
      <c r="C37" s="50">
        <v>53783.14759</v>
      </c>
      <c r="D37" s="50">
        <v>21704.935170000001</v>
      </c>
      <c r="E37" s="50">
        <v>40.356386977313392</v>
      </c>
      <c r="F37" s="50">
        <v>8339.608470000001</v>
      </c>
      <c r="G37" s="50">
        <v>13365.3267</v>
      </c>
    </row>
    <row r="38" spans="1:7" ht="13.5" customHeight="1" x14ac:dyDescent="0.25">
      <c r="A38" s="48" t="s">
        <v>63</v>
      </c>
      <c r="B38" s="57" t="s">
        <v>73</v>
      </c>
      <c r="C38" s="50">
        <v>292127.31242000003</v>
      </c>
      <c r="D38" s="50">
        <v>16824.524619999997</v>
      </c>
      <c r="E38" s="50">
        <v>5.7593124314959239</v>
      </c>
      <c r="F38" s="50">
        <v>16824.524619999997</v>
      </c>
      <c r="G38" s="50">
        <v>0</v>
      </c>
    </row>
    <row r="39" spans="1:7" ht="13.5" customHeight="1" x14ac:dyDescent="0.25">
      <c r="A39" s="48" t="s">
        <v>65</v>
      </c>
      <c r="B39" s="57" t="s">
        <v>108</v>
      </c>
      <c r="C39" s="50">
        <v>91363.685329999993</v>
      </c>
      <c r="D39" s="50">
        <v>13157.514660000001</v>
      </c>
      <c r="E39" s="50">
        <v>14.401252108511024</v>
      </c>
      <c r="F39" s="50">
        <v>4764.1906300000001</v>
      </c>
      <c r="G39" s="50">
        <v>8393.3240299999998</v>
      </c>
    </row>
    <row r="40" spans="1:7" ht="13.5" customHeight="1" x14ac:dyDescent="0.25">
      <c r="A40" s="48" t="s">
        <v>66</v>
      </c>
      <c r="B40" s="57" t="s">
        <v>62</v>
      </c>
      <c r="C40" s="50">
        <v>384770.64162999997</v>
      </c>
      <c r="D40" s="50">
        <v>9264.1101799999997</v>
      </c>
      <c r="E40" s="50">
        <v>2.4076967361008998</v>
      </c>
      <c r="F40" s="50">
        <v>956.19218000000001</v>
      </c>
      <c r="G40" s="50">
        <v>8307.9179999999997</v>
      </c>
    </row>
    <row r="41" spans="1:7" ht="13.5" customHeight="1" x14ac:dyDescent="0.25">
      <c r="A41" s="48" t="s">
        <v>68</v>
      </c>
      <c r="B41" s="57" t="s">
        <v>77</v>
      </c>
      <c r="C41" s="50">
        <v>189678.60418999998</v>
      </c>
      <c r="D41" s="50">
        <v>8700.5435199999993</v>
      </c>
      <c r="E41" s="50">
        <v>4.5869925905215512</v>
      </c>
      <c r="F41" s="50">
        <v>8700.5435199999993</v>
      </c>
      <c r="G41" s="50">
        <v>0</v>
      </c>
    </row>
    <row r="42" spans="1:7" ht="13.5" customHeight="1" x14ac:dyDescent="0.25">
      <c r="A42" s="48" t="s">
        <v>70</v>
      </c>
      <c r="B42" s="57" t="s">
        <v>100</v>
      </c>
      <c r="C42" s="50">
        <v>70363.897700000001</v>
      </c>
      <c r="D42" s="50">
        <v>7205.1370300000008</v>
      </c>
      <c r="E42" s="50">
        <v>10.239820796624233</v>
      </c>
      <c r="F42" s="50">
        <v>133.73651000000001</v>
      </c>
      <c r="G42" s="50">
        <v>7071.4005200000011</v>
      </c>
    </row>
    <row r="43" spans="1:7" ht="13.5" customHeight="1" x14ac:dyDescent="0.25">
      <c r="A43" s="48" t="s">
        <v>72</v>
      </c>
      <c r="B43" s="57" t="s">
        <v>85</v>
      </c>
      <c r="C43" s="50">
        <v>87196.976129999995</v>
      </c>
      <c r="D43" s="50">
        <v>6828.49323</v>
      </c>
      <c r="E43" s="50">
        <v>7.8311124227743338</v>
      </c>
      <c r="F43" s="50">
        <v>127.91755000000001</v>
      </c>
      <c r="G43" s="50">
        <v>6700.5756799999999</v>
      </c>
    </row>
    <row r="44" spans="1:7" ht="13.5" customHeight="1" x14ac:dyDescent="0.25">
      <c r="A44" s="48" t="s">
        <v>74</v>
      </c>
      <c r="B44" s="57" t="s">
        <v>75</v>
      </c>
      <c r="C44" s="50">
        <v>7098.3394000000008</v>
      </c>
      <c r="D44" s="50">
        <v>1304.4997800000001</v>
      </c>
      <c r="E44" s="50">
        <v>18.377534610418881</v>
      </c>
      <c r="F44" s="50">
        <v>945.48001999999997</v>
      </c>
      <c r="G44" s="50">
        <v>359.01976000000002</v>
      </c>
    </row>
    <row r="45" spans="1:7" ht="13.5" customHeight="1" x14ac:dyDescent="0.25">
      <c r="A45" s="48" t="s">
        <v>76</v>
      </c>
      <c r="B45" s="57" t="s">
        <v>71</v>
      </c>
      <c r="C45" s="50">
        <v>475.10708</v>
      </c>
      <c r="D45" s="50">
        <v>439.75951000000003</v>
      </c>
      <c r="E45" s="50">
        <v>92.560083507911528</v>
      </c>
      <c r="F45" s="50">
        <v>439.75951000000003</v>
      </c>
      <c r="G45" s="50">
        <v>0</v>
      </c>
    </row>
    <row r="46" spans="1:7" ht="13.5" customHeight="1" x14ac:dyDescent="0.25">
      <c r="A46" s="48" t="s">
        <v>78</v>
      </c>
      <c r="B46" s="57" t="s">
        <v>79</v>
      </c>
      <c r="C46" s="50">
        <v>475184.69313999999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57" t="s">
        <v>81</v>
      </c>
      <c r="C47" s="50">
        <v>233755.11116999999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57" t="s">
        <v>83</v>
      </c>
      <c r="C48" s="50">
        <v>26425.399280000001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57" t="s">
        <v>87</v>
      </c>
      <c r="C49" s="50">
        <v>18818.794580000002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57" t="s">
        <v>89</v>
      </c>
      <c r="C50" s="50">
        <v>79001.199829999998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57" t="s">
        <v>91</v>
      </c>
      <c r="C51" s="50">
        <v>6908.9245099999998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57" t="s">
        <v>93</v>
      </c>
      <c r="C52" s="50">
        <v>132481.49801000001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57" t="s">
        <v>95</v>
      </c>
      <c r="C53" s="50">
        <v>4704.3708100000013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58" t="s">
        <v>116</v>
      </c>
      <c r="C54" s="61">
        <v>54244892.117749996</v>
      </c>
      <c r="D54" s="61">
        <v>17049144.054930001</v>
      </c>
      <c r="E54" s="61">
        <v>31.429952921504999</v>
      </c>
      <c r="F54" s="61">
        <v>15005713.722030001</v>
      </c>
      <c r="G54" s="61">
        <v>2043430.3329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11" sqref="B11"/>
    </sheetView>
  </sheetViews>
  <sheetFormatPr baseColWidth="10" defaultRowHeight="15" x14ac:dyDescent="0.25"/>
  <cols>
    <col min="1" max="1" width="3.7109375" style="65" customWidth="1"/>
    <col min="2" max="2" width="36.7109375" style="65" customWidth="1"/>
    <col min="3" max="3" width="13.7109375" style="65" bestFit="1" customWidth="1"/>
    <col min="4" max="4" width="18" style="65" bestFit="1" customWidth="1"/>
    <col min="5" max="5" width="14.7109375" style="65" bestFit="1" customWidth="1"/>
    <col min="6" max="6" width="13.5703125" style="65" bestFit="1" customWidth="1"/>
    <col min="7" max="7" width="14.42578125" style="65" customWidth="1"/>
    <col min="8" max="8" width="11.85546875" style="65" bestFit="1" customWidth="1"/>
    <col min="9" max="16384" width="11.42578125" style="65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67" t="s">
        <v>7</v>
      </c>
      <c r="C9" s="50">
        <v>10566838.524629999</v>
      </c>
      <c r="D9" s="50">
        <v>3989212.7089500003</v>
      </c>
      <c r="E9" s="50">
        <v>37.75218765434559</v>
      </c>
      <c r="F9" s="50">
        <v>3790910.9756900002</v>
      </c>
      <c r="G9" s="50">
        <v>198301.73325999998</v>
      </c>
    </row>
    <row r="10" spans="1:7" ht="13.5" customHeight="1" x14ac:dyDescent="0.25">
      <c r="A10" s="48" t="s">
        <v>8</v>
      </c>
      <c r="B10" s="67" t="s">
        <v>9</v>
      </c>
      <c r="C10" s="50">
        <v>7060948.0060400004</v>
      </c>
      <c r="D10" s="50">
        <v>2157455.9013899998</v>
      </c>
      <c r="E10" s="50">
        <v>30.554762611826231</v>
      </c>
      <c r="F10" s="50">
        <v>2156508.6748899999</v>
      </c>
      <c r="G10" s="50">
        <v>947.22649999999999</v>
      </c>
    </row>
    <row r="11" spans="1:7" ht="13.5" customHeight="1" x14ac:dyDescent="0.25">
      <c r="A11" s="48" t="s">
        <v>10</v>
      </c>
      <c r="B11" s="67" t="s">
        <v>11</v>
      </c>
      <c r="C11" s="50">
        <v>2891353.7850799998</v>
      </c>
      <c r="D11" s="50">
        <v>1651850.1791699999</v>
      </c>
      <c r="E11" s="50">
        <v>57.130683477542519</v>
      </c>
      <c r="F11" s="50">
        <v>1632150.5004499999</v>
      </c>
      <c r="G11" s="50">
        <v>19699.67872</v>
      </c>
    </row>
    <row r="12" spans="1:7" ht="13.5" customHeight="1" x14ac:dyDescent="0.25">
      <c r="A12" s="48" t="s">
        <v>12</v>
      </c>
      <c r="B12" s="67" t="s">
        <v>13</v>
      </c>
      <c r="C12" s="50">
        <v>4789736.8691400001</v>
      </c>
      <c r="D12" s="50">
        <v>1329505.5682299999</v>
      </c>
      <c r="E12" s="50">
        <v>27.757382180969646</v>
      </c>
      <c r="F12" s="50">
        <v>1215054.83173</v>
      </c>
      <c r="G12" s="50">
        <v>114450.7365</v>
      </c>
    </row>
    <row r="13" spans="1:7" ht="13.5" customHeight="1" x14ac:dyDescent="0.25">
      <c r="A13" s="48" t="s">
        <v>14</v>
      </c>
      <c r="B13" s="67" t="s">
        <v>17</v>
      </c>
      <c r="C13" s="50">
        <v>4431244.78474</v>
      </c>
      <c r="D13" s="50">
        <v>1158084.0705299999</v>
      </c>
      <c r="E13" s="50">
        <v>26.134509077858347</v>
      </c>
      <c r="F13" s="50">
        <v>1153578.96624</v>
      </c>
      <c r="G13" s="50">
        <v>4505.1042900000002</v>
      </c>
    </row>
    <row r="14" spans="1:7" ht="13.5" customHeight="1" x14ac:dyDescent="0.25">
      <c r="A14" s="48" t="s">
        <v>16</v>
      </c>
      <c r="B14" s="67" t="s">
        <v>15</v>
      </c>
      <c r="C14" s="50">
        <v>3186944.1297900002</v>
      </c>
      <c r="D14" s="50">
        <v>1146812.1703699999</v>
      </c>
      <c r="E14" s="50">
        <v>35.984696425963634</v>
      </c>
      <c r="F14" s="50">
        <v>992231.85274999996</v>
      </c>
      <c r="G14" s="50">
        <v>154580.31762000002</v>
      </c>
    </row>
    <row r="15" spans="1:7" ht="13.5" customHeight="1" x14ac:dyDescent="0.25">
      <c r="A15" s="48" t="s">
        <v>18</v>
      </c>
      <c r="B15" s="67" t="s">
        <v>21</v>
      </c>
      <c r="C15" s="50">
        <v>3744071.8060599999</v>
      </c>
      <c r="D15" s="50">
        <v>991933.90999999992</v>
      </c>
      <c r="E15" s="50">
        <v>26.493453154250318</v>
      </c>
      <c r="F15" s="50">
        <v>725613.86161999998</v>
      </c>
      <c r="G15" s="50">
        <v>266320.04837999999</v>
      </c>
    </row>
    <row r="16" spans="1:7" ht="13.5" customHeight="1" x14ac:dyDescent="0.25">
      <c r="A16" s="48" t="s">
        <v>20</v>
      </c>
      <c r="B16" s="67" t="s">
        <v>178</v>
      </c>
      <c r="C16" s="50">
        <v>2242685.9374699998</v>
      </c>
      <c r="D16" s="50">
        <v>908360.97502000001</v>
      </c>
      <c r="E16" s="50">
        <v>40.503262621102117</v>
      </c>
      <c r="F16" s="50">
        <v>716348.05136000004</v>
      </c>
      <c r="G16" s="50">
        <v>192012.92366</v>
      </c>
    </row>
    <row r="17" spans="1:7" ht="13.5" customHeight="1" x14ac:dyDescent="0.25">
      <c r="A17" s="48" t="s">
        <v>22</v>
      </c>
      <c r="B17" s="67" t="s">
        <v>25</v>
      </c>
      <c r="C17" s="50">
        <v>2995786.1751899999</v>
      </c>
      <c r="D17" s="50">
        <v>698183.67366000009</v>
      </c>
      <c r="E17" s="50">
        <v>23.305524254104004</v>
      </c>
      <c r="F17" s="50">
        <v>697226.2580400001</v>
      </c>
      <c r="G17" s="50">
        <v>957.41561999999999</v>
      </c>
    </row>
    <row r="18" spans="1:7" ht="13.5" customHeight="1" x14ac:dyDescent="0.25">
      <c r="A18" s="48" t="s">
        <v>24</v>
      </c>
      <c r="B18" s="67" t="s">
        <v>23</v>
      </c>
      <c r="C18" s="50">
        <v>1359183.9568</v>
      </c>
      <c r="D18" s="50">
        <v>535852.19566000008</v>
      </c>
      <c r="E18" s="50">
        <v>39.424552723649398</v>
      </c>
      <c r="F18" s="50">
        <v>495438.29149000003</v>
      </c>
      <c r="G18" s="50">
        <v>40413.904170000002</v>
      </c>
    </row>
    <row r="19" spans="1:7" ht="13.5" customHeight="1" x14ac:dyDescent="0.25">
      <c r="A19" s="48" t="s">
        <v>26</v>
      </c>
      <c r="B19" s="67" t="s">
        <v>31</v>
      </c>
      <c r="C19" s="50">
        <v>1206978.24728</v>
      </c>
      <c r="D19" s="50">
        <v>383577.74463999999</v>
      </c>
      <c r="E19" s="50">
        <v>31.780004776756844</v>
      </c>
      <c r="F19" s="50">
        <v>381133.77032000001</v>
      </c>
      <c r="G19" s="50">
        <v>2443.9743199999998</v>
      </c>
    </row>
    <row r="20" spans="1:7" ht="13.5" customHeight="1" x14ac:dyDescent="0.25">
      <c r="A20" s="48" t="s">
        <v>28</v>
      </c>
      <c r="B20" s="67" t="s">
        <v>27</v>
      </c>
      <c r="C20" s="50">
        <v>1387998.40781</v>
      </c>
      <c r="D20" s="50">
        <v>379972.37985000003</v>
      </c>
      <c r="E20" s="50">
        <v>27.375563092289486</v>
      </c>
      <c r="F20" s="50">
        <v>22702.58469</v>
      </c>
      <c r="G20" s="50">
        <v>357269.79516000004</v>
      </c>
    </row>
    <row r="21" spans="1:7" ht="13.5" customHeight="1" x14ac:dyDescent="0.25">
      <c r="A21" s="48" t="s">
        <v>30</v>
      </c>
      <c r="B21" s="67" t="s">
        <v>35</v>
      </c>
      <c r="C21" s="50">
        <v>450008.46656000003</v>
      </c>
      <c r="D21" s="50">
        <v>344282.03519999998</v>
      </c>
      <c r="E21" s="50">
        <v>76.505679511275716</v>
      </c>
      <c r="F21" s="50">
        <v>344282.03519999998</v>
      </c>
      <c r="G21" s="50">
        <v>0</v>
      </c>
    </row>
    <row r="22" spans="1:7" ht="13.5" customHeight="1" x14ac:dyDescent="0.25">
      <c r="A22" s="48" t="s">
        <v>32</v>
      </c>
      <c r="B22" s="67" t="s">
        <v>29</v>
      </c>
      <c r="C22" s="50">
        <v>768180.29162000003</v>
      </c>
      <c r="D22" s="50">
        <v>335648.46671000001</v>
      </c>
      <c r="E22" s="50">
        <v>43.693970070770455</v>
      </c>
      <c r="F22" s="50">
        <v>108746.88448000001</v>
      </c>
      <c r="G22" s="50">
        <v>226901.58223</v>
      </c>
    </row>
    <row r="23" spans="1:7" ht="13.5" customHeight="1" x14ac:dyDescent="0.25">
      <c r="A23" s="48" t="s">
        <v>34</v>
      </c>
      <c r="B23" s="67" t="s">
        <v>33</v>
      </c>
      <c r="C23" s="50">
        <v>526680.73716000002</v>
      </c>
      <c r="D23" s="50">
        <v>270638.60997999995</v>
      </c>
      <c r="E23" s="50">
        <v>51.385705017304026</v>
      </c>
      <c r="F23" s="50">
        <v>176611.65141999998</v>
      </c>
      <c r="G23" s="50">
        <v>94026.958559999999</v>
      </c>
    </row>
    <row r="24" spans="1:7" ht="13.5" customHeight="1" x14ac:dyDescent="0.25">
      <c r="A24" s="48" t="s">
        <v>36</v>
      </c>
      <c r="B24" s="67" t="s">
        <v>51</v>
      </c>
      <c r="C24" s="50">
        <v>486703.44769999996</v>
      </c>
      <c r="D24" s="50">
        <v>111973.01330999998</v>
      </c>
      <c r="E24" s="50">
        <v>23.006414653347441</v>
      </c>
      <c r="F24" s="50">
        <v>93638.198039999988</v>
      </c>
      <c r="G24" s="50">
        <v>18334.815269999999</v>
      </c>
    </row>
    <row r="25" spans="1:7" ht="13.5" customHeight="1" x14ac:dyDescent="0.25">
      <c r="A25" s="48" t="s">
        <v>38</v>
      </c>
      <c r="B25" s="67" t="s">
        <v>119</v>
      </c>
      <c r="C25" s="50">
        <v>353613.77551999997</v>
      </c>
      <c r="D25" s="50">
        <v>101442.27288999999</v>
      </c>
      <c r="E25" s="50">
        <v>28.687307993255075</v>
      </c>
      <c r="F25" s="50">
        <v>66681.099230000007</v>
      </c>
      <c r="G25" s="50">
        <v>34761.173659999993</v>
      </c>
    </row>
    <row r="26" spans="1:7" ht="13.5" customHeight="1" x14ac:dyDescent="0.25">
      <c r="A26" s="48" t="s">
        <v>40</v>
      </c>
      <c r="B26" s="67" t="s">
        <v>47</v>
      </c>
      <c r="C26" s="50">
        <v>302713.13549999997</v>
      </c>
      <c r="D26" s="50">
        <v>81146.063529999999</v>
      </c>
      <c r="E26" s="50">
        <v>26.806257811035756</v>
      </c>
      <c r="F26" s="50">
        <v>21890.196780000002</v>
      </c>
      <c r="G26" s="50">
        <v>59255.866750000001</v>
      </c>
    </row>
    <row r="27" spans="1:7" ht="13.5" customHeight="1" x14ac:dyDescent="0.25">
      <c r="A27" s="48" t="s">
        <v>42</v>
      </c>
      <c r="B27" s="67" t="s">
        <v>41</v>
      </c>
      <c r="C27" s="50">
        <v>677054.52185999998</v>
      </c>
      <c r="D27" s="50">
        <v>80821.361210000003</v>
      </c>
      <c r="E27" s="50">
        <v>11.937201303665775</v>
      </c>
      <c r="F27" s="50">
        <v>30277.387050000005</v>
      </c>
      <c r="G27" s="50">
        <v>50543.974159999998</v>
      </c>
    </row>
    <row r="28" spans="1:7" ht="13.5" customHeight="1" x14ac:dyDescent="0.25">
      <c r="A28" s="48" t="s">
        <v>44</v>
      </c>
      <c r="B28" s="67" t="s">
        <v>39</v>
      </c>
      <c r="C28" s="50">
        <v>178999.72497000001</v>
      </c>
      <c r="D28" s="50">
        <v>46771.149980000002</v>
      </c>
      <c r="E28" s="50">
        <v>26.129174214004379</v>
      </c>
      <c r="F28" s="50">
        <v>8458.5109900000007</v>
      </c>
      <c r="G28" s="50">
        <v>38312.638989999999</v>
      </c>
    </row>
    <row r="29" spans="1:7" ht="13.5" customHeight="1" x14ac:dyDescent="0.25">
      <c r="A29" s="48" t="s">
        <v>46</v>
      </c>
      <c r="B29" s="67" t="s">
        <v>45</v>
      </c>
      <c r="C29" s="50">
        <v>346116.72706999996</v>
      </c>
      <c r="D29" s="50">
        <v>46372.224340000001</v>
      </c>
      <c r="E29" s="50">
        <v>13.397857056073892</v>
      </c>
      <c r="F29" s="50">
        <v>21144.99293</v>
      </c>
      <c r="G29" s="50">
        <v>25227.23141</v>
      </c>
    </row>
    <row r="30" spans="1:7" ht="13.5" customHeight="1" x14ac:dyDescent="0.25">
      <c r="A30" s="48" t="s">
        <v>48</v>
      </c>
      <c r="B30" s="67" t="s">
        <v>69</v>
      </c>
      <c r="C30" s="50">
        <v>127319.07428</v>
      </c>
      <c r="D30" s="50">
        <v>44559.956959999996</v>
      </c>
      <c r="E30" s="50">
        <v>34.998649818960963</v>
      </c>
      <c r="F30" s="50">
        <v>41324.494339999997</v>
      </c>
      <c r="G30" s="50">
        <v>3235.4626200000002</v>
      </c>
    </row>
    <row r="31" spans="1:7" ht="13.5" customHeight="1" x14ac:dyDescent="0.25">
      <c r="A31" s="48" t="s">
        <v>50</v>
      </c>
      <c r="B31" s="67" t="s">
        <v>37</v>
      </c>
      <c r="C31" s="50">
        <v>917969.31830999989</v>
      </c>
      <c r="D31" s="50">
        <v>40358.167409999995</v>
      </c>
      <c r="E31" s="50">
        <v>4.3964614726230939</v>
      </c>
      <c r="F31" s="50">
        <v>40358.167409999995</v>
      </c>
      <c r="G31" s="50">
        <v>0</v>
      </c>
    </row>
    <row r="32" spans="1:7" ht="13.5" customHeight="1" x14ac:dyDescent="0.25">
      <c r="A32" s="48" t="s">
        <v>52</v>
      </c>
      <c r="B32" s="67" t="s">
        <v>67</v>
      </c>
      <c r="C32" s="50">
        <v>386165.50264999998</v>
      </c>
      <c r="D32" s="50">
        <v>36906.467190000003</v>
      </c>
      <c r="E32" s="50">
        <v>9.5571631688318046</v>
      </c>
      <c r="F32" s="50">
        <v>13396.08792</v>
      </c>
      <c r="G32" s="50">
        <v>23510.379270000001</v>
      </c>
    </row>
    <row r="33" spans="1:7" ht="13.5" customHeight="1" x14ac:dyDescent="0.25">
      <c r="A33" s="48" t="s">
        <v>54</v>
      </c>
      <c r="B33" s="67" t="s">
        <v>53</v>
      </c>
      <c r="C33" s="50">
        <v>169824.31362</v>
      </c>
      <c r="D33" s="50">
        <v>35490.614410000002</v>
      </c>
      <c r="E33" s="50">
        <v>20.898429473069466</v>
      </c>
      <c r="F33" s="50">
        <v>9748.7899599999982</v>
      </c>
      <c r="G33" s="50">
        <v>25741.824450000004</v>
      </c>
    </row>
    <row r="34" spans="1:7" ht="13.5" customHeight="1" x14ac:dyDescent="0.25">
      <c r="A34" s="48" t="s">
        <v>55</v>
      </c>
      <c r="B34" s="67" t="s">
        <v>102</v>
      </c>
      <c r="C34" s="50">
        <v>277819.62624000001</v>
      </c>
      <c r="D34" s="50">
        <v>28317.478049999998</v>
      </c>
      <c r="E34" s="50">
        <v>10.192756513730741</v>
      </c>
      <c r="F34" s="50">
        <v>14433.043119999998</v>
      </c>
      <c r="G34" s="50">
        <v>13884.434930000001</v>
      </c>
    </row>
    <row r="35" spans="1:7" ht="13.5" customHeight="1" x14ac:dyDescent="0.25">
      <c r="A35" s="48" t="s">
        <v>57</v>
      </c>
      <c r="B35" s="67" t="s">
        <v>58</v>
      </c>
      <c r="C35" s="50">
        <v>493283.14041000005</v>
      </c>
      <c r="D35" s="50">
        <v>23468.29911</v>
      </c>
      <c r="E35" s="50">
        <v>4.7575717042536567</v>
      </c>
      <c r="F35" s="50">
        <v>22867.63409</v>
      </c>
      <c r="G35" s="50">
        <v>600.66502000000003</v>
      </c>
    </row>
    <row r="36" spans="1:7" ht="13.5" customHeight="1" x14ac:dyDescent="0.25">
      <c r="A36" s="48" t="s">
        <v>59</v>
      </c>
      <c r="B36" s="67" t="s">
        <v>56</v>
      </c>
      <c r="C36" s="50">
        <v>69952.462629999995</v>
      </c>
      <c r="D36" s="50">
        <v>22109.670660000003</v>
      </c>
      <c r="E36" s="50">
        <v>31.606708082522879</v>
      </c>
      <c r="F36" s="50">
        <v>14314.872890000001</v>
      </c>
      <c r="G36" s="50">
        <v>7794.797770000001</v>
      </c>
    </row>
    <row r="37" spans="1:7" ht="13.5" customHeight="1" x14ac:dyDescent="0.25">
      <c r="A37" s="48" t="s">
        <v>61</v>
      </c>
      <c r="B37" s="67" t="s">
        <v>60</v>
      </c>
      <c r="C37" s="50">
        <v>54813.360909999996</v>
      </c>
      <c r="D37" s="50">
        <v>21564.740689999999</v>
      </c>
      <c r="E37" s="50">
        <v>39.342124496631236</v>
      </c>
      <c r="F37" s="50">
        <v>8330.3028699999995</v>
      </c>
      <c r="G37" s="50">
        <v>13234.437820000001</v>
      </c>
    </row>
    <row r="38" spans="1:7" ht="13.5" customHeight="1" x14ac:dyDescent="0.25">
      <c r="A38" s="48" t="s">
        <v>63</v>
      </c>
      <c r="B38" s="67" t="s">
        <v>73</v>
      </c>
      <c r="C38" s="50">
        <v>295138.36405000003</v>
      </c>
      <c r="D38" s="50">
        <v>17777.253350000003</v>
      </c>
      <c r="E38" s="50">
        <v>6.0233624345048957</v>
      </c>
      <c r="F38" s="50">
        <v>17777.253350000003</v>
      </c>
      <c r="G38" s="50">
        <v>0</v>
      </c>
    </row>
    <row r="39" spans="1:7" ht="13.5" customHeight="1" x14ac:dyDescent="0.25">
      <c r="A39" s="48" t="s">
        <v>65</v>
      </c>
      <c r="B39" s="67" t="s">
        <v>108</v>
      </c>
      <c r="C39" s="50">
        <v>90874.169450000001</v>
      </c>
      <c r="D39" s="50">
        <v>12841.817580000001</v>
      </c>
      <c r="E39" s="50">
        <v>14.131427728828614</v>
      </c>
      <c r="F39" s="50">
        <v>4733.2920000000004</v>
      </c>
      <c r="G39" s="50">
        <v>8108.5255800000004</v>
      </c>
    </row>
    <row r="40" spans="1:7" ht="13.5" customHeight="1" x14ac:dyDescent="0.25">
      <c r="A40" s="48" t="s">
        <v>66</v>
      </c>
      <c r="B40" s="67" t="s">
        <v>62</v>
      </c>
      <c r="C40" s="50">
        <v>397329.81027999998</v>
      </c>
      <c r="D40" s="50">
        <v>9228.34411</v>
      </c>
      <c r="E40" s="50">
        <v>2.3225904201591994</v>
      </c>
      <c r="F40" s="50">
        <v>954.25031999999999</v>
      </c>
      <c r="G40" s="50">
        <v>8274.0937900000008</v>
      </c>
    </row>
    <row r="41" spans="1:7" ht="13.5" customHeight="1" x14ac:dyDescent="0.25">
      <c r="A41" s="48" t="s">
        <v>68</v>
      </c>
      <c r="B41" s="67" t="s">
        <v>100</v>
      </c>
      <c r="C41" s="50">
        <v>71500.546000000002</v>
      </c>
      <c r="D41" s="50">
        <v>6879.5648399999991</v>
      </c>
      <c r="E41" s="50">
        <v>9.6216955322271236</v>
      </c>
      <c r="F41" s="50">
        <v>133.40398000000002</v>
      </c>
      <c r="G41" s="50">
        <v>6746.160859999999</v>
      </c>
    </row>
    <row r="42" spans="1:7" ht="13.5" customHeight="1" x14ac:dyDescent="0.25">
      <c r="A42" s="48" t="s">
        <v>70</v>
      </c>
      <c r="B42" s="67" t="s">
        <v>85</v>
      </c>
      <c r="C42" s="50">
        <v>89941.082299999995</v>
      </c>
      <c r="D42" s="50">
        <v>6797.0175899999995</v>
      </c>
      <c r="E42" s="50">
        <v>7.5571890132791957</v>
      </c>
      <c r="F42" s="50">
        <v>126.80081</v>
      </c>
      <c r="G42" s="50">
        <v>6670.2167799999997</v>
      </c>
    </row>
    <row r="43" spans="1:7" ht="13.5" customHeight="1" x14ac:dyDescent="0.25">
      <c r="A43" s="48" t="s">
        <v>72</v>
      </c>
      <c r="B43" s="67" t="s">
        <v>77</v>
      </c>
      <c r="C43" s="50">
        <v>190409.27087000001</v>
      </c>
      <c r="D43" s="50">
        <v>5208.2333899999994</v>
      </c>
      <c r="E43" s="50">
        <v>2.7352835112508087</v>
      </c>
      <c r="F43" s="50">
        <v>5208.2333899999994</v>
      </c>
      <c r="G43" s="50">
        <v>0</v>
      </c>
    </row>
    <row r="44" spans="1:7" ht="13.5" customHeight="1" x14ac:dyDescent="0.25">
      <c r="A44" s="48" t="s">
        <v>74</v>
      </c>
      <c r="B44" s="67" t="s">
        <v>75</v>
      </c>
      <c r="C44" s="50">
        <v>6080.79396</v>
      </c>
      <c r="D44" s="50">
        <v>1294.1830399999999</v>
      </c>
      <c r="E44" s="50">
        <v>21.2831259949482</v>
      </c>
      <c r="F44" s="50">
        <v>936.96677</v>
      </c>
      <c r="G44" s="50">
        <v>357.21627000000001</v>
      </c>
    </row>
    <row r="45" spans="1:7" ht="13.5" customHeight="1" x14ac:dyDescent="0.25">
      <c r="A45" s="48" t="s">
        <v>76</v>
      </c>
      <c r="B45" s="67" t="s">
        <v>71</v>
      </c>
      <c r="C45" s="50">
        <v>473.83294000000001</v>
      </c>
      <c r="D45" s="50">
        <v>438.48571999999996</v>
      </c>
      <c r="E45" s="50">
        <v>92.540151387533314</v>
      </c>
      <c r="F45" s="50">
        <v>438.48571999999996</v>
      </c>
      <c r="G45" s="50">
        <v>0</v>
      </c>
    </row>
    <row r="46" spans="1:7" ht="13.5" customHeight="1" x14ac:dyDescent="0.25">
      <c r="A46" s="48" t="s">
        <v>78</v>
      </c>
      <c r="B46" s="67" t="s">
        <v>79</v>
      </c>
      <c r="C46" s="50">
        <v>474558.82192000002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67" t="s">
        <v>81</v>
      </c>
      <c r="C47" s="50">
        <v>222798.86352000001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67" t="s">
        <v>83</v>
      </c>
      <c r="C48" s="50">
        <v>26379.668470000001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67" t="s">
        <v>87</v>
      </c>
      <c r="C49" s="50">
        <v>18623.56957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67" t="s">
        <v>89</v>
      </c>
      <c r="C50" s="50">
        <v>79001.199829999998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67" t="s">
        <v>91</v>
      </c>
      <c r="C51" s="50">
        <v>7778.9553299999998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67" t="s">
        <v>93</v>
      </c>
      <c r="C52" s="50">
        <v>131713.23095999999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67" t="s">
        <v>95</v>
      </c>
      <c r="C53" s="50">
        <v>4533.4814700000006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68" t="s">
        <v>116</v>
      </c>
      <c r="C54" s="61">
        <v>54558123.917959996</v>
      </c>
      <c r="D54" s="61">
        <v>17063136.96872</v>
      </c>
      <c r="E54" s="61">
        <v>31.275153438886822</v>
      </c>
      <c r="F54" s="61">
        <v>15045711.65433</v>
      </c>
      <c r="G54" s="61">
        <v>2017425.3143900002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17" sqref="B17"/>
    </sheetView>
  </sheetViews>
  <sheetFormatPr baseColWidth="10" defaultRowHeight="15" x14ac:dyDescent="0.25"/>
  <cols>
    <col min="1" max="1" width="3.7109375" style="66" customWidth="1"/>
    <col min="2" max="2" width="36.7109375" style="66" customWidth="1"/>
    <col min="3" max="3" width="13.7109375" style="66" bestFit="1" customWidth="1"/>
    <col min="4" max="4" width="18" style="66" bestFit="1" customWidth="1"/>
    <col min="5" max="5" width="14.7109375" style="66" bestFit="1" customWidth="1"/>
    <col min="6" max="6" width="13.5703125" style="66" bestFit="1" customWidth="1"/>
    <col min="7" max="7" width="14.42578125" style="66" customWidth="1"/>
    <col min="8" max="8" width="11.85546875" style="66" bestFit="1" customWidth="1"/>
    <col min="9" max="16384" width="11.42578125" style="6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67" t="s">
        <v>7</v>
      </c>
      <c r="C9" s="50">
        <v>10583180.02018</v>
      </c>
      <c r="D9" s="50">
        <v>4003244.7861199998</v>
      </c>
      <c r="E9" s="50">
        <v>37.826482952067487</v>
      </c>
      <c r="F9" s="50">
        <v>3801373.3426999999</v>
      </c>
      <c r="G9" s="50">
        <v>201871.44342</v>
      </c>
    </row>
    <row r="10" spans="1:7" ht="13.5" customHeight="1" x14ac:dyDescent="0.25">
      <c r="A10" s="48" t="s">
        <v>8</v>
      </c>
      <c r="B10" s="67" t="s">
        <v>9</v>
      </c>
      <c r="C10" s="50">
        <v>7125696.1683900002</v>
      </c>
      <c r="D10" s="50">
        <v>2160093.2857399997</v>
      </c>
      <c r="E10" s="50">
        <v>30.314136818270448</v>
      </c>
      <c r="F10" s="50">
        <v>2159202.9774799999</v>
      </c>
      <c r="G10" s="50">
        <v>890.30826000000002</v>
      </c>
    </row>
    <row r="11" spans="1:7" ht="13.5" customHeight="1" x14ac:dyDescent="0.25">
      <c r="A11" s="48" t="s">
        <v>10</v>
      </c>
      <c r="B11" s="67" t="s">
        <v>11</v>
      </c>
      <c r="C11" s="50">
        <v>2904628.0941999997</v>
      </c>
      <c r="D11" s="50">
        <v>1663833.6397599999</v>
      </c>
      <c r="E11" s="50">
        <v>57.282157501759521</v>
      </c>
      <c r="F11" s="50">
        <v>1644189.39279</v>
      </c>
      <c r="G11" s="50">
        <v>19644.24697</v>
      </c>
    </row>
    <row r="12" spans="1:7" ht="13.5" customHeight="1" x14ac:dyDescent="0.25">
      <c r="A12" s="48" t="s">
        <v>12</v>
      </c>
      <c r="B12" s="67" t="s">
        <v>13</v>
      </c>
      <c r="C12" s="50">
        <v>4807602.3529599998</v>
      </c>
      <c r="D12" s="50">
        <v>1348314.5621599997</v>
      </c>
      <c r="E12" s="50">
        <v>28.045467640015069</v>
      </c>
      <c r="F12" s="50">
        <v>1224957.2184099997</v>
      </c>
      <c r="G12" s="50">
        <v>123357.34375</v>
      </c>
    </row>
    <row r="13" spans="1:7" ht="13.5" customHeight="1" x14ac:dyDescent="0.25">
      <c r="A13" s="48" t="s">
        <v>14</v>
      </c>
      <c r="B13" s="67" t="s">
        <v>17</v>
      </c>
      <c r="C13" s="50">
        <v>4654424.3138900008</v>
      </c>
      <c r="D13" s="50">
        <v>1169705.0235700002</v>
      </c>
      <c r="E13" s="50">
        <v>25.131035433948277</v>
      </c>
      <c r="F13" s="50">
        <v>1165217.4850500003</v>
      </c>
      <c r="G13" s="50">
        <v>4487.538520000001</v>
      </c>
    </row>
    <row r="14" spans="1:7" ht="13.5" customHeight="1" x14ac:dyDescent="0.25">
      <c r="A14" s="48" t="s">
        <v>16</v>
      </c>
      <c r="B14" s="67" t="s">
        <v>15</v>
      </c>
      <c r="C14" s="50">
        <v>3170993.1138200001</v>
      </c>
      <c r="D14" s="50">
        <v>1148405.2850600001</v>
      </c>
      <c r="E14" s="50">
        <v>36.215950140508212</v>
      </c>
      <c r="F14" s="50">
        <v>996117.76078000001</v>
      </c>
      <c r="G14" s="50">
        <v>152287.52428000001</v>
      </c>
    </row>
    <row r="15" spans="1:7" ht="13.5" customHeight="1" x14ac:dyDescent="0.25">
      <c r="A15" s="48" t="s">
        <v>18</v>
      </c>
      <c r="B15" s="67" t="s">
        <v>21</v>
      </c>
      <c r="C15" s="50">
        <v>3740223.54317</v>
      </c>
      <c r="D15" s="50">
        <v>976686.69216000009</v>
      </c>
      <c r="E15" s="50">
        <v>26.113056636508315</v>
      </c>
      <c r="F15" s="50">
        <v>723599.71168000007</v>
      </c>
      <c r="G15" s="50">
        <v>253086.98048</v>
      </c>
    </row>
    <row r="16" spans="1:7" ht="13.5" customHeight="1" x14ac:dyDescent="0.25">
      <c r="A16" s="48" t="s">
        <v>20</v>
      </c>
      <c r="B16" s="67" t="s">
        <v>178</v>
      </c>
      <c r="C16" s="50">
        <v>2243985.1484099999</v>
      </c>
      <c r="D16" s="50">
        <v>905999.31187000009</v>
      </c>
      <c r="E16" s="50">
        <v>40.374568098721852</v>
      </c>
      <c r="F16" s="50">
        <v>715204.60614000005</v>
      </c>
      <c r="G16" s="50">
        <v>190794.70572999999</v>
      </c>
    </row>
    <row r="17" spans="1:7" ht="13.5" customHeight="1" x14ac:dyDescent="0.25">
      <c r="A17" s="48" t="s">
        <v>22</v>
      </c>
      <c r="B17" s="67" t="s">
        <v>25</v>
      </c>
      <c r="C17" s="50">
        <v>3001620.67398</v>
      </c>
      <c r="D17" s="50">
        <v>699749.26287999994</v>
      </c>
      <c r="E17" s="50">
        <v>23.312381505960484</v>
      </c>
      <c r="F17" s="50">
        <v>698799.44028999994</v>
      </c>
      <c r="G17" s="50">
        <v>949.82258999999999</v>
      </c>
    </row>
    <row r="18" spans="1:7" ht="13.5" customHeight="1" x14ac:dyDescent="0.25">
      <c r="A18" s="48" t="s">
        <v>24</v>
      </c>
      <c r="B18" s="67" t="s">
        <v>23</v>
      </c>
      <c r="C18" s="50">
        <v>1356476.3894100001</v>
      </c>
      <c r="D18" s="50">
        <v>535450.02896000003</v>
      </c>
      <c r="E18" s="50">
        <v>39.473597413139956</v>
      </c>
      <c r="F18" s="50">
        <v>495236.29622000002</v>
      </c>
      <c r="G18" s="50">
        <v>40213.732739999999</v>
      </c>
    </row>
    <row r="19" spans="1:7" ht="13.5" customHeight="1" x14ac:dyDescent="0.25">
      <c r="A19" s="48" t="s">
        <v>26</v>
      </c>
      <c r="B19" s="67" t="s">
        <v>31</v>
      </c>
      <c r="C19" s="50">
        <v>1213585.9252500001</v>
      </c>
      <c r="D19" s="50">
        <v>386091.49593000003</v>
      </c>
      <c r="E19" s="50">
        <v>31.814104621431294</v>
      </c>
      <c r="F19" s="50">
        <v>383719.90821000002</v>
      </c>
      <c r="G19" s="50">
        <v>2371.58772</v>
      </c>
    </row>
    <row r="20" spans="1:7" ht="13.5" customHeight="1" x14ac:dyDescent="0.25">
      <c r="A20" s="48" t="s">
        <v>28</v>
      </c>
      <c r="B20" s="67" t="s">
        <v>27</v>
      </c>
      <c r="C20" s="50">
        <v>1390237.0067199999</v>
      </c>
      <c r="D20" s="50">
        <v>356993.53704999998</v>
      </c>
      <c r="E20" s="50">
        <v>25.678609857484545</v>
      </c>
      <c r="F20" s="50">
        <v>23488.59834</v>
      </c>
      <c r="G20" s="50">
        <v>333504.93870999996</v>
      </c>
    </row>
    <row r="21" spans="1:7" ht="13.5" customHeight="1" x14ac:dyDescent="0.25">
      <c r="A21" s="48" t="s">
        <v>30</v>
      </c>
      <c r="B21" s="67" t="s">
        <v>35</v>
      </c>
      <c r="C21" s="50">
        <v>455467.55905000004</v>
      </c>
      <c r="D21" s="50">
        <v>348446.86005000002</v>
      </c>
      <c r="E21" s="50">
        <v>76.503112708351722</v>
      </c>
      <c r="F21" s="50">
        <v>348446.86005000002</v>
      </c>
      <c r="G21" s="50">
        <v>0</v>
      </c>
    </row>
    <row r="22" spans="1:7" ht="13.5" customHeight="1" x14ac:dyDescent="0.25">
      <c r="A22" s="48" t="s">
        <v>32</v>
      </c>
      <c r="B22" s="67" t="s">
        <v>29</v>
      </c>
      <c r="C22" s="50">
        <v>757123.31615999993</v>
      </c>
      <c r="D22" s="50">
        <v>338253.57335000002</v>
      </c>
      <c r="E22" s="50">
        <v>44.676153293701788</v>
      </c>
      <c r="F22" s="50">
        <v>111015.6838</v>
      </c>
      <c r="G22" s="50">
        <v>227237.88955000002</v>
      </c>
    </row>
    <row r="23" spans="1:7" ht="13.5" customHeight="1" x14ac:dyDescent="0.25">
      <c r="A23" s="48" t="s">
        <v>34</v>
      </c>
      <c r="B23" s="67" t="s">
        <v>33</v>
      </c>
      <c r="C23" s="50">
        <v>528905.12547000009</v>
      </c>
      <c r="D23" s="50">
        <v>269873.75364999997</v>
      </c>
      <c r="E23" s="50">
        <v>51.024983622569827</v>
      </c>
      <c r="F23" s="50">
        <v>176165.46046999999</v>
      </c>
      <c r="G23" s="50">
        <v>93708.293180000008</v>
      </c>
    </row>
    <row r="24" spans="1:7" ht="13.5" customHeight="1" x14ac:dyDescent="0.25">
      <c r="A24" s="48" t="s">
        <v>36</v>
      </c>
      <c r="B24" s="67" t="s">
        <v>51</v>
      </c>
      <c r="C24" s="50">
        <v>497086.21395999996</v>
      </c>
      <c r="D24" s="50">
        <v>112379.81565</v>
      </c>
      <c r="E24" s="50">
        <v>22.607711196561787</v>
      </c>
      <c r="F24" s="50">
        <v>94191.69541</v>
      </c>
      <c r="G24" s="50">
        <v>18188.120240000004</v>
      </c>
    </row>
    <row r="25" spans="1:7" ht="13.5" customHeight="1" x14ac:dyDescent="0.25">
      <c r="A25" s="48" t="s">
        <v>38</v>
      </c>
      <c r="B25" s="67" t="s">
        <v>119</v>
      </c>
      <c r="C25" s="50">
        <v>364596.80874000001</v>
      </c>
      <c r="D25" s="50">
        <v>103454.40023</v>
      </c>
      <c r="E25" s="50">
        <v>28.375015290870259</v>
      </c>
      <c r="F25" s="50">
        <v>69238.509109999999</v>
      </c>
      <c r="G25" s="50">
        <v>34215.89112</v>
      </c>
    </row>
    <row r="26" spans="1:7" ht="13.5" customHeight="1" x14ac:dyDescent="0.25">
      <c r="A26" s="48" t="s">
        <v>40</v>
      </c>
      <c r="B26" s="67" t="s">
        <v>47</v>
      </c>
      <c r="C26" s="50">
        <v>294426.17943999998</v>
      </c>
      <c r="D26" s="50">
        <v>81731.456990000006</v>
      </c>
      <c r="E26" s="50">
        <v>27.759575301847693</v>
      </c>
      <c r="F26" s="50">
        <v>22451.613399999998</v>
      </c>
      <c r="G26" s="50">
        <v>59279.843590000004</v>
      </c>
    </row>
    <row r="27" spans="1:7" ht="13.5" customHeight="1" x14ac:dyDescent="0.25">
      <c r="A27" s="48" t="s">
        <v>42</v>
      </c>
      <c r="B27" s="67" t="s">
        <v>41</v>
      </c>
      <c r="C27" s="50">
        <v>679532.96561000007</v>
      </c>
      <c r="D27" s="50">
        <v>80746.627779999995</v>
      </c>
      <c r="E27" s="50">
        <v>11.882665281369496</v>
      </c>
      <c r="F27" s="50">
        <v>30396.82332</v>
      </c>
      <c r="G27" s="50">
        <v>50349.804459999999</v>
      </c>
    </row>
    <row r="28" spans="1:7" ht="13.5" customHeight="1" x14ac:dyDescent="0.25">
      <c r="A28" s="48" t="s">
        <v>44</v>
      </c>
      <c r="B28" s="67" t="s">
        <v>39</v>
      </c>
      <c r="C28" s="50">
        <v>187624.56904</v>
      </c>
      <c r="D28" s="50">
        <v>64677.069280000003</v>
      </c>
      <c r="E28" s="50">
        <v>34.471535157110154</v>
      </c>
      <c r="F28" s="50">
        <v>8304.0311000000002</v>
      </c>
      <c r="G28" s="50">
        <v>56373.038180000003</v>
      </c>
    </row>
    <row r="29" spans="1:7" ht="13.5" customHeight="1" x14ac:dyDescent="0.25">
      <c r="A29" s="48" t="s">
        <v>46</v>
      </c>
      <c r="B29" s="67" t="s">
        <v>45</v>
      </c>
      <c r="C29" s="50">
        <v>342097.45704000001</v>
      </c>
      <c r="D29" s="50">
        <v>46090.907610000002</v>
      </c>
      <c r="E29" s="50">
        <v>13.473034265966726</v>
      </c>
      <c r="F29" s="50">
        <v>21023.652140000002</v>
      </c>
      <c r="G29" s="50">
        <v>25067.25547</v>
      </c>
    </row>
    <row r="30" spans="1:7" ht="13.5" customHeight="1" x14ac:dyDescent="0.25">
      <c r="A30" s="48" t="s">
        <v>48</v>
      </c>
      <c r="B30" s="67" t="s">
        <v>69</v>
      </c>
      <c r="C30" s="50">
        <v>127091.29014</v>
      </c>
      <c r="D30" s="50">
        <v>45411.236400000002</v>
      </c>
      <c r="E30" s="50">
        <v>35.731194757702376</v>
      </c>
      <c r="F30" s="50">
        <v>42178.328310000004</v>
      </c>
      <c r="G30" s="50">
        <v>3232.9080899999999</v>
      </c>
    </row>
    <row r="31" spans="1:7" ht="13.5" customHeight="1" x14ac:dyDescent="0.25">
      <c r="A31" s="48" t="s">
        <v>50</v>
      </c>
      <c r="B31" s="67" t="s">
        <v>37</v>
      </c>
      <c r="C31" s="50">
        <v>932768.80083000008</v>
      </c>
      <c r="D31" s="50">
        <v>40297.554360000002</v>
      </c>
      <c r="E31" s="50">
        <v>4.3202082149555459</v>
      </c>
      <c r="F31" s="50">
        <v>40297.554360000002</v>
      </c>
      <c r="G31" s="50">
        <v>0</v>
      </c>
    </row>
    <row r="32" spans="1:7" ht="13.5" customHeight="1" x14ac:dyDescent="0.25">
      <c r="A32" s="48" t="s">
        <v>52</v>
      </c>
      <c r="B32" s="67" t="s">
        <v>67</v>
      </c>
      <c r="C32" s="50">
        <v>384071.15561000002</v>
      </c>
      <c r="D32" s="50">
        <v>36436.556550000001</v>
      </c>
      <c r="E32" s="50">
        <v>9.4869286635518701</v>
      </c>
      <c r="F32" s="50">
        <v>13000.360570000001</v>
      </c>
      <c r="G32" s="50">
        <v>23436.19598</v>
      </c>
    </row>
    <row r="33" spans="1:7" ht="13.5" customHeight="1" x14ac:dyDescent="0.25">
      <c r="A33" s="48" t="s">
        <v>54</v>
      </c>
      <c r="B33" s="67" t="s">
        <v>53</v>
      </c>
      <c r="C33" s="50">
        <v>168954.78013999999</v>
      </c>
      <c r="D33" s="50">
        <v>35269.604570000003</v>
      </c>
      <c r="E33" s="50">
        <v>20.875174138769417</v>
      </c>
      <c r="F33" s="50">
        <v>9853.8776500000004</v>
      </c>
      <c r="G33" s="50">
        <v>25415.726920000001</v>
      </c>
    </row>
    <row r="34" spans="1:7" ht="13.5" customHeight="1" x14ac:dyDescent="0.25">
      <c r="A34" s="48" t="s">
        <v>55</v>
      </c>
      <c r="B34" s="67" t="s">
        <v>102</v>
      </c>
      <c r="C34" s="50">
        <v>281762.59772000002</v>
      </c>
      <c r="D34" s="50">
        <v>28206.621340000002</v>
      </c>
      <c r="E34" s="50">
        <v>10.010775584923508</v>
      </c>
      <c r="F34" s="50">
        <v>14322.18641</v>
      </c>
      <c r="G34" s="50">
        <v>13884.434930000001</v>
      </c>
    </row>
    <row r="35" spans="1:7" ht="13.5" customHeight="1" x14ac:dyDescent="0.25">
      <c r="A35" s="48" t="s">
        <v>57</v>
      </c>
      <c r="B35" s="67" t="s">
        <v>58</v>
      </c>
      <c r="C35" s="50">
        <v>492950.31664999999</v>
      </c>
      <c r="D35" s="50">
        <v>23398.074850000001</v>
      </c>
      <c r="E35" s="50">
        <v>4.7465381519600252</v>
      </c>
      <c r="F35" s="50">
        <v>22801.808960000002</v>
      </c>
      <c r="G35" s="50">
        <v>596.26589000000001</v>
      </c>
    </row>
    <row r="36" spans="1:7" ht="13.5" customHeight="1" x14ac:dyDescent="0.25">
      <c r="A36" s="48" t="s">
        <v>59</v>
      </c>
      <c r="B36" s="67" t="s">
        <v>56</v>
      </c>
      <c r="C36" s="50">
        <v>67392.185670000006</v>
      </c>
      <c r="D36" s="50">
        <v>21848.54898</v>
      </c>
      <c r="E36" s="50">
        <v>32.42000354015228</v>
      </c>
      <c r="F36" s="50">
        <v>14087.70487</v>
      </c>
      <c r="G36" s="50">
        <v>7760.8441099999991</v>
      </c>
    </row>
    <row r="37" spans="1:7" ht="13.5" customHeight="1" x14ac:dyDescent="0.25">
      <c r="A37" s="48" t="s">
        <v>61</v>
      </c>
      <c r="B37" s="67" t="s">
        <v>60</v>
      </c>
      <c r="C37" s="50">
        <v>55146.732479999999</v>
      </c>
      <c r="D37" s="50">
        <v>21489.364829999999</v>
      </c>
      <c r="E37" s="50">
        <v>38.967612156882588</v>
      </c>
      <c r="F37" s="50">
        <v>8304.7917300000008</v>
      </c>
      <c r="G37" s="50">
        <v>13184.5731</v>
      </c>
    </row>
    <row r="38" spans="1:7" ht="13.5" customHeight="1" x14ac:dyDescent="0.25">
      <c r="A38" s="48" t="s">
        <v>63</v>
      </c>
      <c r="B38" s="67" t="s">
        <v>73</v>
      </c>
      <c r="C38" s="50">
        <v>297029.18319000001</v>
      </c>
      <c r="D38" s="50">
        <v>18046.338070000002</v>
      </c>
      <c r="E38" s="50">
        <v>6.0756111154425998</v>
      </c>
      <c r="F38" s="50">
        <v>18046.338070000002</v>
      </c>
      <c r="G38" s="50">
        <v>0</v>
      </c>
    </row>
    <row r="39" spans="1:7" ht="13.5" customHeight="1" x14ac:dyDescent="0.25">
      <c r="A39" s="48" t="s">
        <v>65</v>
      </c>
      <c r="B39" s="67" t="s">
        <v>108</v>
      </c>
      <c r="C39" s="50">
        <v>90359.572920000006</v>
      </c>
      <c r="D39" s="50">
        <v>12798.69615</v>
      </c>
      <c r="E39" s="50">
        <v>14.164183977862917</v>
      </c>
      <c r="F39" s="50">
        <v>4703.7177899999997</v>
      </c>
      <c r="G39" s="50">
        <v>8094.9783599999992</v>
      </c>
    </row>
    <row r="40" spans="1:7" ht="13.5" customHeight="1" x14ac:dyDescent="0.25">
      <c r="A40" s="48" t="s">
        <v>66</v>
      </c>
      <c r="B40" s="67" t="s">
        <v>62</v>
      </c>
      <c r="C40" s="50">
        <v>312184.25866000005</v>
      </c>
      <c r="D40" s="50">
        <v>9187.9888500000015</v>
      </c>
      <c r="E40" s="50">
        <v>2.9431300890819871</v>
      </c>
      <c r="F40" s="50">
        <v>951.77366000000006</v>
      </c>
      <c r="G40" s="50">
        <v>8236.2151900000008</v>
      </c>
    </row>
    <row r="41" spans="1:7" ht="13.5" customHeight="1" x14ac:dyDescent="0.25">
      <c r="A41" s="48" t="s">
        <v>68</v>
      </c>
      <c r="B41" s="67" t="s">
        <v>100</v>
      </c>
      <c r="C41" s="50">
        <v>67857.704419999995</v>
      </c>
      <c r="D41" s="50">
        <v>7281.1973399999997</v>
      </c>
      <c r="E41" s="50">
        <v>10.730096755017815</v>
      </c>
      <c r="F41" s="50">
        <v>538.32693000000006</v>
      </c>
      <c r="G41" s="50">
        <v>6742.8704099999995</v>
      </c>
    </row>
    <row r="42" spans="1:7" ht="13.5" customHeight="1" x14ac:dyDescent="0.25">
      <c r="A42" s="48" t="s">
        <v>70</v>
      </c>
      <c r="B42" s="67" t="s">
        <v>85</v>
      </c>
      <c r="C42" s="50">
        <v>90490.952449999997</v>
      </c>
      <c r="D42" s="50">
        <v>6763.2728500000012</v>
      </c>
      <c r="E42" s="50">
        <v>7.4739768638604946</v>
      </c>
      <c r="F42" s="50">
        <v>125.54833000000001</v>
      </c>
      <c r="G42" s="50">
        <v>6637.7245200000016</v>
      </c>
    </row>
    <row r="43" spans="1:7" ht="13.5" customHeight="1" x14ac:dyDescent="0.25">
      <c r="A43" s="48" t="s">
        <v>72</v>
      </c>
      <c r="B43" s="67" t="s">
        <v>77</v>
      </c>
      <c r="C43" s="50">
        <v>190424.12090000001</v>
      </c>
      <c r="D43" s="50">
        <v>5181.7603799999997</v>
      </c>
      <c r="E43" s="50">
        <v>2.7211680723584211</v>
      </c>
      <c r="F43" s="50">
        <v>5181.7603799999997</v>
      </c>
      <c r="G43" s="50">
        <v>0</v>
      </c>
    </row>
    <row r="44" spans="1:7" ht="13.5" customHeight="1" x14ac:dyDescent="0.25">
      <c r="A44" s="48" t="s">
        <v>74</v>
      </c>
      <c r="B44" s="67" t="s">
        <v>75</v>
      </c>
      <c r="C44" s="50">
        <v>5722.5638300000001</v>
      </c>
      <c r="D44" s="50">
        <v>1159.7106900000001</v>
      </c>
      <c r="E44" s="50">
        <v>20.265578933699725</v>
      </c>
      <c r="F44" s="50">
        <v>802.77218000000005</v>
      </c>
      <c r="G44" s="50">
        <v>356.93851000000001</v>
      </c>
    </row>
    <row r="45" spans="1:7" ht="13.5" customHeight="1" x14ac:dyDescent="0.25">
      <c r="A45" s="48" t="s">
        <v>76</v>
      </c>
      <c r="B45" s="67" t="s">
        <v>71</v>
      </c>
      <c r="C45" s="50">
        <v>473.83294000000001</v>
      </c>
      <c r="D45" s="50">
        <v>438.48571999999996</v>
      </c>
      <c r="E45" s="50">
        <v>92.540151387533314</v>
      </c>
      <c r="F45" s="50">
        <v>438.48571999999996</v>
      </c>
      <c r="G45" s="50">
        <v>0</v>
      </c>
    </row>
    <row r="46" spans="1:7" ht="13.5" customHeight="1" x14ac:dyDescent="0.25">
      <c r="A46" s="48" t="s">
        <v>78</v>
      </c>
      <c r="B46" s="67" t="s">
        <v>79</v>
      </c>
      <c r="C46" s="50">
        <v>492691.35645999998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67" t="s">
        <v>81</v>
      </c>
      <c r="C47" s="50">
        <v>228816.1153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67" t="s">
        <v>83</v>
      </c>
      <c r="C48" s="50">
        <v>26359.508610000001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67" t="s">
        <v>87</v>
      </c>
      <c r="C49" s="50">
        <v>20210.135730000002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67" t="s">
        <v>89</v>
      </c>
      <c r="C50" s="50">
        <v>80496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67" t="s">
        <v>91</v>
      </c>
      <c r="C51" s="50">
        <v>7852.2565999999997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67" t="s">
        <v>93</v>
      </c>
      <c r="C52" s="50">
        <v>131859.93665000002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67" t="s">
        <v>95</v>
      </c>
      <c r="C53" s="50">
        <v>4535.8668600000001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68" t="s">
        <v>116</v>
      </c>
      <c r="C54" s="61">
        <v>54857014.169650003</v>
      </c>
      <c r="D54" s="61">
        <v>17113436.38778</v>
      </c>
      <c r="E54" s="61">
        <v>31.196441597887986</v>
      </c>
      <c r="F54" s="61">
        <v>15107976.40281</v>
      </c>
      <c r="G54" s="61">
        <v>2005459.9849700001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9" sqref="B9"/>
    </sheetView>
  </sheetViews>
  <sheetFormatPr baseColWidth="10" defaultRowHeight="15" x14ac:dyDescent="0.25"/>
  <cols>
    <col min="1" max="1" width="3.7109375" style="69" customWidth="1"/>
    <col min="2" max="2" width="36.7109375" style="69" customWidth="1"/>
    <col min="3" max="3" width="13.7109375" style="69" bestFit="1" customWidth="1"/>
    <col min="4" max="4" width="18" style="69" bestFit="1" customWidth="1"/>
    <col min="5" max="5" width="14.7109375" style="69" bestFit="1" customWidth="1"/>
    <col min="6" max="6" width="13.5703125" style="69" bestFit="1" customWidth="1"/>
    <col min="7" max="7" width="14.42578125" style="69" customWidth="1"/>
    <col min="8" max="8" width="11.85546875" style="69" bestFit="1" customWidth="1"/>
    <col min="9" max="16384" width="11.42578125" style="69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182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67" t="s">
        <v>7</v>
      </c>
      <c r="C9" s="50">
        <v>10603805.63455</v>
      </c>
      <c r="D9" s="50">
        <v>4023529.5054000001</v>
      </c>
      <c r="E9" s="50">
        <v>37.944202714262119</v>
      </c>
      <c r="F9" s="50">
        <v>3823846.7102000001</v>
      </c>
      <c r="G9" s="50">
        <v>199682.79519999999</v>
      </c>
    </row>
    <row r="10" spans="1:7" ht="13.5" customHeight="1" x14ac:dyDescent="0.25">
      <c r="A10" s="48" t="s">
        <v>8</v>
      </c>
      <c r="B10" s="67" t="s">
        <v>9</v>
      </c>
      <c r="C10" s="50">
        <v>7130680.9319099998</v>
      </c>
      <c r="D10" s="50">
        <v>2163526.2395300004</v>
      </c>
      <c r="E10" s="50">
        <v>30.341088883225147</v>
      </c>
      <c r="F10" s="50">
        <v>2162697.8529500002</v>
      </c>
      <c r="G10" s="50">
        <v>828.38657999999998</v>
      </c>
    </row>
    <row r="11" spans="1:7" ht="13.5" customHeight="1" x14ac:dyDescent="0.25">
      <c r="A11" s="48" t="s">
        <v>10</v>
      </c>
      <c r="B11" s="67" t="s">
        <v>11</v>
      </c>
      <c r="C11" s="50">
        <v>2947648.6896799998</v>
      </c>
      <c r="D11" s="50">
        <v>1703253.34742</v>
      </c>
      <c r="E11" s="50">
        <v>57.78345816390037</v>
      </c>
      <c r="F11" s="50">
        <v>1663672.6630899999</v>
      </c>
      <c r="G11" s="50">
        <v>39580.684329999996</v>
      </c>
    </row>
    <row r="12" spans="1:7" ht="13.5" customHeight="1" x14ac:dyDescent="0.25">
      <c r="A12" s="48" t="s">
        <v>12</v>
      </c>
      <c r="B12" s="67" t="s">
        <v>13</v>
      </c>
      <c r="C12" s="50">
        <v>4750666.0595100001</v>
      </c>
      <c r="D12" s="50">
        <v>1354149.3916499999</v>
      </c>
      <c r="E12" s="50">
        <v>28.504411269641452</v>
      </c>
      <c r="F12" s="50">
        <v>1232122.72841</v>
      </c>
      <c r="G12" s="50">
        <v>122026.66323999999</v>
      </c>
    </row>
    <row r="13" spans="1:7" ht="13.5" customHeight="1" x14ac:dyDescent="0.25">
      <c r="A13" s="48" t="s">
        <v>14</v>
      </c>
      <c r="B13" s="67" t="s">
        <v>17</v>
      </c>
      <c r="C13" s="50">
        <v>4602740.4743900001</v>
      </c>
      <c r="D13" s="50">
        <v>1183157.5548699999</v>
      </c>
      <c r="E13" s="50">
        <v>25.705502220974196</v>
      </c>
      <c r="F13" s="50">
        <v>1178719.9881199999</v>
      </c>
      <c r="G13" s="50">
        <v>4437.56675</v>
      </c>
    </row>
    <row r="14" spans="1:7" ht="13.5" customHeight="1" x14ac:dyDescent="0.25">
      <c r="A14" s="48" t="s">
        <v>16</v>
      </c>
      <c r="B14" s="67" t="s">
        <v>15</v>
      </c>
      <c r="C14" s="50">
        <v>3217625.2510600002</v>
      </c>
      <c r="D14" s="50">
        <v>1150339.9380899998</v>
      </c>
      <c r="E14" s="50">
        <v>35.75120930291795</v>
      </c>
      <c r="F14" s="50">
        <v>999438.94456999993</v>
      </c>
      <c r="G14" s="50">
        <v>150900.99352000002</v>
      </c>
    </row>
    <row r="15" spans="1:7" ht="13.5" customHeight="1" x14ac:dyDescent="0.25">
      <c r="A15" s="48" t="s">
        <v>18</v>
      </c>
      <c r="B15" s="67" t="s">
        <v>21</v>
      </c>
      <c r="C15" s="50">
        <v>3656349.8206599997</v>
      </c>
      <c r="D15" s="50">
        <v>975510.02150999999</v>
      </c>
      <c r="E15" s="50">
        <v>26.679887575251559</v>
      </c>
      <c r="F15" s="50">
        <v>725189.04087999999</v>
      </c>
      <c r="G15" s="50">
        <v>250320.98063000001</v>
      </c>
    </row>
    <row r="16" spans="1:7" ht="13.5" customHeight="1" x14ac:dyDescent="0.25">
      <c r="A16" s="48" t="s">
        <v>20</v>
      </c>
      <c r="B16" s="67" t="s">
        <v>178</v>
      </c>
      <c r="C16" s="50">
        <v>2242692.0647899997</v>
      </c>
      <c r="D16" s="50">
        <v>904366.95663000003</v>
      </c>
      <c r="E16" s="50">
        <v>40.325061600228331</v>
      </c>
      <c r="F16" s="50">
        <v>714490.77407000004</v>
      </c>
      <c r="G16" s="50">
        <v>189876.18256000002</v>
      </c>
    </row>
    <row r="17" spans="1:7" ht="13.5" customHeight="1" x14ac:dyDescent="0.25">
      <c r="A17" s="48" t="s">
        <v>22</v>
      </c>
      <c r="B17" s="67" t="s">
        <v>25</v>
      </c>
      <c r="C17" s="50">
        <v>3011928.3468499999</v>
      </c>
      <c r="D17" s="50">
        <v>700855.90854999993</v>
      </c>
      <c r="E17" s="50">
        <v>23.269342024121663</v>
      </c>
      <c r="F17" s="50">
        <v>699912.42064999999</v>
      </c>
      <c r="G17" s="50">
        <v>943.48789999999997</v>
      </c>
    </row>
    <row r="18" spans="1:7" ht="13.5" customHeight="1" x14ac:dyDescent="0.25">
      <c r="A18" s="48" t="s">
        <v>24</v>
      </c>
      <c r="B18" s="67" t="s">
        <v>23</v>
      </c>
      <c r="C18" s="50">
        <v>1355829.3958699999</v>
      </c>
      <c r="D18" s="50">
        <v>534650.67076999997</v>
      </c>
      <c r="E18" s="50">
        <v>39.43347683702703</v>
      </c>
      <c r="F18" s="50">
        <v>494505.60563000001</v>
      </c>
      <c r="G18" s="50">
        <v>40145.065139999999</v>
      </c>
    </row>
    <row r="19" spans="1:7" ht="13.5" customHeight="1" x14ac:dyDescent="0.25">
      <c r="A19" s="48" t="s">
        <v>26</v>
      </c>
      <c r="B19" s="67" t="s">
        <v>31</v>
      </c>
      <c r="C19" s="50">
        <v>1226328.7420000001</v>
      </c>
      <c r="D19" s="50">
        <v>387917.19231999997</v>
      </c>
      <c r="E19" s="50">
        <v>31.632398314937308</v>
      </c>
      <c r="F19" s="50">
        <v>385852.41250999999</v>
      </c>
      <c r="G19" s="50">
        <v>2064.77981</v>
      </c>
    </row>
    <row r="20" spans="1:7" ht="13.5" customHeight="1" x14ac:dyDescent="0.25">
      <c r="A20" s="48" t="s">
        <v>28</v>
      </c>
      <c r="B20" s="67" t="s">
        <v>27</v>
      </c>
      <c r="C20" s="50">
        <v>1387582.879</v>
      </c>
      <c r="D20" s="50">
        <v>357216.42281000002</v>
      </c>
      <c r="E20" s="50">
        <v>25.743790026253272</v>
      </c>
      <c r="F20" s="50">
        <v>23420.44975</v>
      </c>
      <c r="G20" s="50">
        <v>333795.97305999999</v>
      </c>
    </row>
    <row r="21" spans="1:7" ht="13.5" customHeight="1" x14ac:dyDescent="0.25">
      <c r="A21" s="48" t="s">
        <v>30</v>
      </c>
      <c r="B21" s="67" t="s">
        <v>35</v>
      </c>
      <c r="C21" s="50">
        <v>461332.49101</v>
      </c>
      <c r="D21" s="50">
        <v>352957.44400999998</v>
      </c>
      <c r="E21" s="50">
        <v>76.508256168401786</v>
      </c>
      <c r="F21" s="50">
        <v>352957.44400999998</v>
      </c>
      <c r="G21" s="50">
        <v>0</v>
      </c>
    </row>
    <row r="22" spans="1:7" ht="13.5" customHeight="1" x14ac:dyDescent="0.25">
      <c r="A22" s="48" t="s">
        <v>32</v>
      </c>
      <c r="B22" s="67" t="s">
        <v>29</v>
      </c>
      <c r="C22" s="50">
        <v>757957.16767</v>
      </c>
      <c r="D22" s="50">
        <v>332719.78294999996</v>
      </c>
      <c r="E22" s="50">
        <v>43.896910952474791</v>
      </c>
      <c r="F22" s="50">
        <v>110882.11500999999</v>
      </c>
      <c r="G22" s="50">
        <v>221837.66793999998</v>
      </c>
    </row>
    <row r="23" spans="1:7" ht="13.5" customHeight="1" x14ac:dyDescent="0.25">
      <c r="A23" s="48" t="s">
        <v>34</v>
      </c>
      <c r="B23" s="67" t="s">
        <v>33</v>
      </c>
      <c r="C23" s="50">
        <v>523897.24335</v>
      </c>
      <c r="D23" s="50">
        <v>268477.78017000004</v>
      </c>
      <c r="E23" s="50">
        <v>51.246267007104308</v>
      </c>
      <c r="F23" s="50">
        <v>175222.23236000002</v>
      </c>
      <c r="G23" s="50">
        <v>93255.547810000004</v>
      </c>
    </row>
    <row r="24" spans="1:7" ht="13.5" customHeight="1" x14ac:dyDescent="0.25">
      <c r="A24" s="48" t="s">
        <v>36</v>
      </c>
      <c r="B24" s="67" t="s">
        <v>51</v>
      </c>
      <c r="C24" s="50">
        <v>515572.60285000002</v>
      </c>
      <c r="D24" s="50">
        <v>113138.52435999998</v>
      </c>
      <c r="E24" s="50">
        <v>21.944246791739697</v>
      </c>
      <c r="F24" s="50">
        <v>95088.675739999991</v>
      </c>
      <c r="G24" s="50">
        <v>18049.848619999997</v>
      </c>
    </row>
    <row r="25" spans="1:7" ht="13.5" customHeight="1" x14ac:dyDescent="0.25">
      <c r="A25" s="48" t="s">
        <v>38</v>
      </c>
      <c r="B25" s="67" t="s">
        <v>119</v>
      </c>
      <c r="C25" s="50">
        <v>377713.17229000002</v>
      </c>
      <c r="D25" s="50">
        <v>106121.28201999998</v>
      </c>
      <c r="E25" s="50">
        <v>28.09573237189683</v>
      </c>
      <c r="F25" s="50">
        <v>72182.308149999997</v>
      </c>
      <c r="G25" s="50">
        <v>33938.973869999994</v>
      </c>
    </row>
    <row r="26" spans="1:7" ht="13.5" customHeight="1" x14ac:dyDescent="0.25">
      <c r="A26" s="48" t="s">
        <v>40</v>
      </c>
      <c r="B26" s="67" t="s">
        <v>47</v>
      </c>
      <c r="C26" s="50">
        <v>290502.83120000002</v>
      </c>
      <c r="D26" s="50">
        <v>82311.505680000002</v>
      </c>
      <c r="E26" s="50">
        <v>28.334149219816624</v>
      </c>
      <c r="F26" s="50">
        <v>23064.78414</v>
      </c>
      <c r="G26" s="50">
        <v>59246.721539999999</v>
      </c>
    </row>
    <row r="27" spans="1:7" ht="13.5" customHeight="1" x14ac:dyDescent="0.25">
      <c r="A27" s="48" t="s">
        <v>42</v>
      </c>
      <c r="B27" s="67" t="s">
        <v>41</v>
      </c>
      <c r="C27" s="50">
        <v>678248.43715999997</v>
      </c>
      <c r="D27" s="50">
        <v>79131.242630000008</v>
      </c>
      <c r="E27" s="50">
        <v>11.666999626470618</v>
      </c>
      <c r="F27" s="50">
        <v>28989.119640000001</v>
      </c>
      <c r="G27" s="50">
        <v>50142.122990000003</v>
      </c>
    </row>
    <row r="28" spans="1:7" ht="13.5" customHeight="1" x14ac:dyDescent="0.25">
      <c r="A28" s="48" t="s">
        <v>44</v>
      </c>
      <c r="B28" s="67" t="s">
        <v>39</v>
      </c>
      <c r="C28" s="50">
        <v>180589.43111</v>
      </c>
      <c r="D28" s="50">
        <v>63899.631009999997</v>
      </c>
      <c r="E28" s="50">
        <v>35.383926189499803</v>
      </c>
      <c r="F28" s="50">
        <v>8215.3823599999996</v>
      </c>
      <c r="G28" s="50">
        <v>55684.248650000001</v>
      </c>
    </row>
    <row r="29" spans="1:7" ht="13.5" customHeight="1" x14ac:dyDescent="0.25">
      <c r="A29" s="48" t="s">
        <v>46</v>
      </c>
      <c r="B29" s="67" t="s">
        <v>69</v>
      </c>
      <c r="C29" s="50">
        <v>125736.88348</v>
      </c>
      <c r="D29" s="50">
        <v>46379.383300000009</v>
      </c>
      <c r="E29" s="50">
        <v>36.886060809179526</v>
      </c>
      <c r="F29" s="50">
        <v>43148.858190000006</v>
      </c>
      <c r="G29" s="50">
        <v>3230.52511</v>
      </c>
    </row>
    <row r="30" spans="1:7" ht="13.5" customHeight="1" x14ac:dyDescent="0.25">
      <c r="A30" s="48" t="s">
        <v>48</v>
      </c>
      <c r="B30" s="67" t="s">
        <v>45</v>
      </c>
      <c r="C30" s="50">
        <v>336766.18599000003</v>
      </c>
      <c r="D30" s="50">
        <v>45701.438849999999</v>
      </c>
      <c r="E30" s="50">
        <v>13.570673289436803</v>
      </c>
      <c r="F30" s="50">
        <v>20610.986290000001</v>
      </c>
      <c r="G30" s="50">
        <v>25090.452559999998</v>
      </c>
    </row>
    <row r="31" spans="1:7" ht="13.5" customHeight="1" x14ac:dyDescent="0.25">
      <c r="A31" s="48" t="s">
        <v>50</v>
      </c>
      <c r="B31" s="67" t="s">
        <v>37</v>
      </c>
      <c r="C31" s="50">
        <v>951252.81600999995</v>
      </c>
      <c r="D31" s="50">
        <v>40133.541939999996</v>
      </c>
      <c r="E31" s="50">
        <v>4.2190195145323068</v>
      </c>
      <c r="F31" s="50">
        <v>40133.541939999996</v>
      </c>
      <c r="G31" s="50">
        <v>0</v>
      </c>
    </row>
    <row r="32" spans="1:7" ht="13.5" customHeight="1" x14ac:dyDescent="0.25">
      <c r="A32" s="48" t="s">
        <v>52</v>
      </c>
      <c r="B32" s="67" t="s">
        <v>53</v>
      </c>
      <c r="C32" s="50">
        <v>168081.23897000001</v>
      </c>
      <c r="D32" s="50">
        <v>34523.750969999994</v>
      </c>
      <c r="E32" s="50">
        <v>20.53991937563119</v>
      </c>
      <c r="F32" s="50">
        <v>9399.8751799999991</v>
      </c>
      <c r="G32" s="50">
        <v>25123.875789999998</v>
      </c>
    </row>
    <row r="33" spans="1:7" ht="13.5" customHeight="1" x14ac:dyDescent="0.25">
      <c r="A33" s="48" t="s">
        <v>54</v>
      </c>
      <c r="B33" s="67" t="s">
        <v>67</v>
      </c>
      <c r="C33" s="50">
        <v>381625.41433999996</v>
      </c>
      <c r="D33" s="50">
        <v>31810.208870000002</v>
      </c>
      <c r="E33" s="50">
        <v>8.3354534773356228</v>
      </c>
      <c r="F33" s="50">
        <v>12930.014519999999</v>
      </c>
      <c r="G33" s="50">
        <v>18880.194350000002</v>
      </c>
    </row>
    <row r="34" spans="1:7" ht="13.5" customHeight="1" x14ac:dyDescent="0.25">
      <c r="A34" s="48" t="s">
        <v>55</v>
      </c>
      <c r="B34" s="67" t="s">
        <v>102</v>
      </c>
      <c r="C34" s="50">
        <v>285283.72074000002</v>
      </c>
      <c r="D34" s="50">
        <v>28119.27031</v>
      </c>
      <c r="E34" s="50">
        <v>9.856598279446569</v>
      </c>
      <c r="F34" s="50">
        <v>14234.83538</v>
      </c>
      <c r="G34" s="50">
        <v>13884.434930000001</v>
      </c>
    </row>
    <row r="35" spans="1:7" ht="13.5" customHeight="1" x14ac:dyDescent="0.25">
      <c r="A35" s="48" t="s">
        <v>57</v>
      </c>
      <c r="B35" s="67" t="s">
        <v>58</v>
      </c>
      <c r="C35" s="50">
        <v>498805.12093999999</v>
      </c>
      <c r="D35" s="50">
        <v>23350.72968</v>
      </c>
      <c r="E35" s="50">
        <v>4.6813331900032358</v>
      </c>
      <c r="F35" s="50">
        <v>22758.633539999999</v>
      </c>
      <c r="G35" s="50">
        <v>592.09613999999999</v>
      </c>
    </row>
    <row r="36" spans="1:7" ht="13.5" customHeight="1" x14ac:dyDescent="0.25">
      <c r="A36" s="48" t="s">
        <v>59</v>
      </c>
      <c r="B36" s="67" t="s">
        <v>60</v>
      </c>
      <c r="C36" s="50">
        <v>55051.424549999996</v>
      </c>
      <c r="D36" s="50">
        <v>22593.69125</v>
      </c>
      <c r="E36" s="50">
        <v>41.041065575840761</v>
      </c>
      <c r="F36" s="50">
        <v>9454.8527200000008</v>
      </c>
      <c r="G36" s="50">
        <v>13138.838529999999</v>
      </c>
    </row>
    <row r="37" spans="1:7" ht="13.5" customHeight="1" x14ac:dyDescent="0.25">
      <c r="A37" s="48" t="s">
        <v>61</v>
      </c>
      <c r="B37" s="67" t="s">
        <v>56</v>
      </c>
      <c r="C37" s="50">
        <v>62328.270560000004</v>
      </c>
      <c r="D37" s="50">
        <v>21715.142980000001</v>
      </c>
      <c r="E37" s="50">
        <v>34.839957510285842</v>
      </c>
      <c r="F37" s="50">
        <v>13986.004940000001</v>
      </c>
      <c r="G37" s="50">
        <v>7729.1380400000007</v>
      </c>
    </row>
    <row r="38" spans="1:7" ht="13.5" customHeight="1" x14ac:dyDescent="0.25">
      <c r="A38" s="48" t="s">
        <v>63</v>
      </c>
      <c r="B38" s="67" t="s">
        <v>73</v>
      </c>
      <c r="C38" s="50">
        <v>301872.69987000001</v>
      </c>
      <c r="D38" s="50">
        <v>18927.140480000002</v>
      </c>
      <c r="E38" s="50">
        <v>6.2699079738415833</v>
      </c>
      <c r="F38" s="50">
        <v>18927.140480000002</v>
      </c>
      <c r="G38" s="50">
        <v>0</v>
      </c>
    </row>
    <row r="39" spans="1:7" ht="13.5" customHeight="1" x14ac:dyDescent="0.25">
      <c r="A39" s="48" t="s">
        <v>65</v>
      </c>
      <c r="B39" s="67" t="s">
        <v>108</v>
      </c>
      <c r="C39" s="50">
        <v>88185.198010000007</v>
      </c>
      <c r="D39" s="50">
        <v>13132.520799999998</v>
      </c>
      <c r="E39" s="50">
        <v>14.891978581837281</v>
      </c>
      <c r="F39" s="50">
        <v>5100.9158499999994</v>
      </c>
      <c r="G39" s="50">
        <v>8031.6049499999999</v>
      </c>
    </row>
    <row r="40" spans="1:7" ht="13.5" customHeight="1" x14ac:dyDescent="0.25">
      <c r="A40" s="48" t="s">
        <v>66</v>
      </c>
      <c r="B40" s="67" t="s">
        <v>62</v>
      </c>
      <c r="C40" s="50">
        <v>310333.23661999998</v>
      </c>
      <c r="D40" s="50">
        <v>9148.8406600000017</v>
      </c>
      <c r="E40" s="50">
        <v>2.9480698747078349</v>
      </c>
      <c r="F40" s="50">
        <v>946.83918000000006</v>
      </c>
      <c r="G40" s="50">
        <v>8202.0014800000008</v>
      </c>
    </row>
    <row r="41" spans="1:7" ht="13.5" customHeight="1" x14ac:dyDescent="0.25">
      <c r="A41" s="48" t="s">
        <v>68</v>
      </c>
      <c r="B41" s="67" t="s">
        <v>100</v>
      </c>
      <c r="C41" s="50">
        <v>64267.533710000003</v>
      </c>
      <c r="D41" s="50">
        <v>7260.6396400000003</v>
      </c>
      <c r="E41" s="50">
        <v>11.29752336967343</v>
      </c>
      <c r="F41" s="50">
        <v>534.65465000000006</v>
      </c>
      <c r="G41" s="50">
        <v>6725.9849899999999</v>
      </c>
    </row>
    <row r="42" spans="1:7" ht="13.5" customHeight="1" x14ac:dyDescent="0.25">
      <c r="A42" s="48" t="s">
        <v>70</v>
      </c>
      <c r="B42" s="67" t="s">
        <v>85</v>
      </c>
      <c r="C42" s="50">
        <v>91379.700819999998</v>
      </c>
      <c r="D42" s="50">
        <v>5580.4381900000008</v>
      </c>
      <c r="E42" s="50">
        <v>6.1068685276091728</v>
      </c>
      <c r="F42" s="50">
        <v>124.34986000000001</v>
      </c>
      <c r="G42" s="50">
        <v>5456.0883300000005</v>
      </c>
    </row>
    <row r="43" spans="1:7" ht="13.5" customHeight="1" x14ac:dyDescent="0.25">
      <c r="A43" s="48" t="s">
        <v>72</v>
      </c>
      <c r="B43" s="67" t="s">
        <v>77</v>
      </c>
      <c r="C43" s="50">
        <v>190928.78611000002</v>
      </c>
      <c r="D43" s="50">
        <v>5151.3934700000009</v>
      </c>
      <c r="E43" s="50">
        <v>2.6980706131091847</v>
      </c>
      <c r="F43" s="50">
        <v>5151.3934700000009</v>
      </c>
      <c r="G43" s="50">
        <v>0</v>
      </c>
    </row>
    <row r="44" spans="1:7" ht="13.5" customHeight="1" x14ac:dyDescent="0.25">
      <c r="A44" s="48" t="s">
        <v>74</v>
      </c>
      <c r="B44" s="67" t="s">
        <v>75</v>
      </c>
      <c r="C44" s="50">
        <v>5418.9584800000002</v>
      </c>
      <c r="D44" s="50">
        <v>1154.7428600000001</v>
      </c>
      <c r="E44" s="50">
        <v>21.309313667227066</v>
      </c>
      <c r="F44" s="50">
        <v>799.83427000000006</v>
      </c>
      <c r="G44" s="50">
        <v>354.90859</v>
      </c>
    </row>
    <row r="45" spans="1:7" ht="13.5" customHeight="1" x14ac:dyDescent="0.25">
      <c r="A45" s="48" t="s">
        <v>76</v>
      </c>
      <c r="B45" s="67" t="s">
        <v>71</v>
      </c>
      <c r="C45" s="50">
        <v>472.99834999999996</v>
      </c>
      <c r="D45" s="50">
        <v>437.65113000000002</v>
      </c>
      <c r="E45" s="50">
        <v>92.526988730510382</v>
      </c>
      <c r="F45" s="50">
        <v>437.65113000000002</v>
      </c>
      <c r="G45" s="50">
        <v>0</v>
      </c>
    </row>
    <row r="46" spans="1:7" ht="13.5" customHeight="1" x14ac:dyDescent="0.25">
      <c r="A46" s="48" t="s">
        <v>78</v>
      </c>
      <c r="B46" s="67" t="s">
        <v>79</v>
      </c>
      <c r="C46" s="50">
        <v>425511.92950000003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67" t="s">
        <v>81</v>
      </c>
      <c r="C47" s="50">
        <v>184216.20840999999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67" t="s">
        <v>83</v>
      </c>
      <c r="C48" s="50">
        <v>26296.148529999999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67" t="s">
        <v>87</v>
      </c>
      <c r="C49" s="50">
        <v>24710.217909999999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67" t="s">
        <v>89</v>
      </c>
      <c r="C50" s="50">
        <v>80496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67" t="s">
        <v>91</v>
      </c>
      <c r="C51" s="50">
        <v>7514.9798300000002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67" t="s">
        <v>93</v>
      </c>
      <c r="C52" s="50">
        <v>131376.55604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67" t="s">
        <v>95</v>
      </c>
      <c r="C53" s="50">
        <v>4526.1130800000001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68" t="s">
        <v>116</v>
      </c>
      <c r="C54" s="61">
        <v>54722130.007760003</v>
      </c>
      <c r="D54" s="61">
        <v>17192350.867759999</v>
      </c>
      <c r="E54" s="61">
        <v>31.417546914423827</v>
      </c>
      <c r="F54" s="61">
        <v>15189152.03383</v>
      </c>
      <c r="G54" s="61">
        <v>2003198.83393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B49" sqref="B49"/>
    </sheetView>
  </sheetViews>
  <sheetFormatPr baseColWidth="10" defaultRowHeight="15" x14ac:dyDescent="0.25"/>
  <cols>
    <col min="1" max="1" width="3.7109375" style="70" customWidth="1"/>
    <col min="2" max="2" width="36.7109375" style="70" customWidth="1"/>
    <col min="3" max="3" width="13.7109375" style="70" bestFit="1" customWidth="1"/>
    <col min="4" max="4" width="18" style="70" bestFit="1" customWidth="1"/>
    <col min="5" max="5" width="14.7109375" style="70" bestFit="1" customWidth="1"/>
    <col min="6" max="6" width="13.5703125" style="70" bestFit="1" customWidth="1"/>
    <col min="7" max="7" width="14.42578125" style="70" customWidth="1"/>
    <col min="8" max="8" width="11.85546875" style="70" bestFit="1" customWidth="1"/>
    <col min="9" max="16384" width="11.42578125" style="7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183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46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48" t="s">
        <v>6</v>
      </c>
      <c r="B9" s="67" t="s">
        <v>7</v>
      </c>
      <c r="C9" s="50">
        <v>10563552.52558</v>
      </c>
      <c r="D9" s="50">
        <v>4044905.7281599999</v>
      </c>
      <c r="E9" s="50">
        <v>38.291149860476615</v>
      </c>
      <c r="F9" s="50">
        <v>3846303.6665099999</v>
      </c>
      <c r="G9" s="50">
        <v>198602.06165000002</v>
      </c>
    </row>
    <row r="10" spans="1:7" ht="13.5" customHeight="1" x14ac:dyDescent="0.25">
      <c r="A10" s="48" t="s">
        <v>8</v>
      </c>
      <c r="B10" s="67" t="s">
        <v>9</v>
      </c>
      <c r="C10" s="50">
        <v>7238361.2265600003</v>
      </c>
      <c r="D10" s="50">
        <v>2170064.9599300004</v>
      </c>
      <c r="E10" s="50">
        <v>29.980058911225605</v>
      </c>
      <c r="F10" s="50">
        <v>2169324.7776100002</v>
      </c>
      <c r="G10" s="50">
        <v>740.18232</v>
      </c>
    </row>
    <row r="11" spans="1:7" ht="13.5" customHeight="1" x14ac:dyDescent="0.25">
      <c r="A11" s="48" t="s">
        <v>10</v>
      </c>
      <c r="B11" s="67" t="s">
        <v>11</v>
      </c>
      <c r="C11" s="50">
        <v>2942604.6433999999</v>
      </c>
      <c r="D11" s="50">
        <v>1722742.22184</v>
      </c>
      <c r="E11" s="50">
        <v>58.544807427798951</v>
      </c>
      <c r="F11" s="50">
        <v>1683219.6307699999</v>
      </c>
      <c r="G11" s="50">
        <v>39522.591070000002</v>
      </c>
    </row>
    <row r="12" spans="1:7" ht="13.5" customHeight="1" x14ac:dyDescent="0.25">
      <c r="A12" s="48" t="s">
        <v>12</v>
      </c>
      <c r="B12" s="67" t="s">
        <v>13</v>
      </c>
      <c r="C12" s="50">
        <v>4751577.7386699999</v>
      </c>
      <c r="D12" s="50">
        <v>1360727.53049</v>
      </c>
      <c r="E12" s="50">
        <v>28.637383314092158</v>
      </c>
      <c r="F12" s="50">
        <v>1237936.65555</v>
      </c>
      <c r="G12" s="50">
        <v>122790.87493999999</v>
      </c>
    </row>
    <row r="13" spans="1:7" ht="13.5" customHeight="1" x14ac:dyDescent="0.25">
      <c r="A13" s="48" t="s">
        <v>14</v>
      </c>
      <c r="B13" s="67" t="s">
        <v>17</v>
      </c>
      <c r="C13" s="50">
        <v>4573065.8659700006</v>
      </c>
      <c r="D13" s="50">
        <v>1199451.3806700001</v>
      </c>
      <c r="E13" s="50">
        <v>26.228604962714275</v>
      </c>
      <c r="F13" s="50">
        <v>1195065.66922</v>
      </c>
      <c r="G13" s="50">
        <v>4385.7114499999998</v>
      </c>
    </row>
    <row r="14" spans="1:7" ht="13.5" customHeight="1" x14ac:dyDescent="0.25">
      <c r="A14" s="48" t="s">
        <v>16</v>
      </c>
      <c r="B14" s="67" t="s">
        <v>15</v>
      </c>
      <c r="C14" s="50">
        <v>2993302.0560599999</v>
      </c>
      <c r="D14" s="50">
        <v>1150158.54688</v>
      </c>
      <c r="E14" s="50">
        <v>38.424406402670961</v>
      </c>
      <c r="F14" s="50">
        <v>1002488.39276</v>
      </c>
      <c r="G14" s="50">
        <v>147670.15411999999</v>
      </c>
    </row>
    <row r="15" spans="1:7" ht="13.5" customHeight="1" x14ac:dyDescent="0.25">
      <c r="A15" s="48" t="s">
        <v>18</v>
      </c>
      <c r="B15" s="67" t="s">
        <v>21</v>
      </c>
      <c r="C15" s="50">
        <v>3619902.28516</v>
      </c>
      <c r="D15" s="50">
        <v>971710.17337999993</v>
      </c>
      <c r="E15" s="50">
        <v>26.843547058261279</v>
      </c>
      <c r="F15" s="50">
        <v>724327.26056999993</v>
      </c>
      <c r="G15" s="50">
        <v>247382.91281000001</v>
      </c>
    </row>
    <row r="16" spans="1:7" ht="13.5" customHeight="1" x14ac:dyDescent="0.25">
      <c r="A16" s="48" t="s">
        <v>20</v>
      </c>
      <c r="B16" s="67" t="s">
        <v>178</v>
      </c>
      <c r="C16" s="50">
        <v>2259601.861</v>
      </c>
      <c r="D16" s="50">
        <v>912323.45056999987</v>
      </c>
      <c r="E16" s="50">
        <v>40.375407115581233</v>
      </c>
      <c r="F16" s="50">
        <v>714641.90981999994</v>
      </c>
      <c r="G16" s="50">
        <v>197681.54074999999</v>
      </c>
    </row>
    <row r="17" spans="1:7" ht="13.5" customHeight="1" x14ac:dyDescent="0.25">
      <c r="A17" s="48" t="s">
        <v>22</v>
      </c>
      <c r="B17" s="67" t="s">
        <v>25</v>
      </c>
      <c r="C17" s="50">
        <v>3025234.2192800003</v>
      </c>
      <c r="D17" s="50">
        <v>700517.03919000004</v>
      </c>
      <c r="E17" s="50">
        <v>23.155795168703392</v>
      </c>
      <c r="F17" s="50">
        <v>699579.84210000001</v>
      </c>
      <c r="G17" s="50">
        <v>937.19709</v>
      </c>
    </row>
    <row r="18" spans="1:7" ht="13.5" customHeight="1" x14ac:dyDescent="0.25">
      <c r="A18" s="48" t="s">
        <v>24</v>
      </c>
      <c r="B18" s="67" t="s">
        <v>23</v>
      </c>
      <c r="C18" s="50">
        <v>1353010.6916099999</v>
      </c>
      <c r="D18" s="50">
        <v>533362.54992000002</v>
      </c>
      <c r="E18" s="50">
        <v>39.420423890762549</v>
      </c>
      <c r="F18" s="50">
        <v>493389.15828000003</v>
      </c>
      <c r="G18" s="50">
        <v>39973.391640000002</v>
      </c>
    </row>
    <row r="19" spans="1:7" ht="13.5" customHeight="1" x14ac:dyDescent="0.25">
      <c r="A19" s="48" t="s">
        <v>26</v>
      </c>
      <c r="B19" s="67" t="s">
        <v>31</v>
      </c>
      <c r="C19" s="50">
        <v>1220000.5423900001</v>
      </c>
      <c r="D19" s="50">
        <v>388887.85209</v>
      </c>
      <c r="E19" s="50">
        <v>31.876039278487749</v>
      </c>
      <c r="F19" s="50">
        <v>386734.89506000001</v>
      </c>
      <c r="G19" s="50">
        <v>2152.9570299999996</v>
      </c>
    </row>
    <row r="20" spans="1:7" ht="13.5" customHeight="1" x14ac:dyDescent="0.25">
      <c r="A20" s="48" t="s">
        <v>28</v>
      </c>
      <c r="B20" s="67" t="s">
        <v>35</v>
      </c>
      <c r="C20" s="50">
        <v>466660.07079999999</v>
      </c>
      <c r="D20" s="50">
        <v>357146.38058999996</v>
      </c>
      <c r="E20" s="50">
        <v>76.532448978919575</v>
      </c>
      <c r="F20" s="50">
        <v>357146.38058999996</v>
      </c>
      <c r="G20" s="50">
        <v>0</v>
      </c>
    </row>
    <row r="21" spans="1:7" ht="13.5" customHeight="1" x14ac:dyDescent="0.25">
      <c r="A21" s="48" t="s">
        <v>30</v>
      </c>
      <c r="B21" s="67" t="s">
        <v>27</v>
      </c>
      <c r="C21" s="50">
        <v>1377979.24131</v>
      </c>
      <c r="D21" s="50">
        <v>352888.73875000002</v>
      </c>
      <c r="E21" s="50">
        <v>25.609147668619464</v>
      </c>
      <c r="F21" s="50">
        <v>23228.966899999999</v>
      </c>
      <c r="G21" s="50">
        <v>329659.77185000002</v>
      </c>
    </row>
    <row r="22" spans="1:7" ht="13.5" customHeight="1" x14ac:dyDescent="0.25">
      <c r="A22" s="48" t="s">
        <v>32</v>
      </c>
      <c r="B22" s="67" t="s">
        <v>29</v>
      </c>
      <c r="C22" s="50">
        <v>762851.35663000005</v>
      </c>
      <c r="D22" s="50">
        <v>324232.00981999998</v>
      </c>
      <c r="E22" s="50">
        <v>42.502645764744933</v>
      </c>
      <c r="F22" s="50">
        <v>110621.15037</v>
      </c>
      <c r="G22" s="50">
        <v>213610.85944999999</v>
      </c>
    </row>
    <row r="23" spans="1:7" ht="13.5" customHeight="1" x14ac:dyDescent="0.25">
      <c r="A23" s="48" t="s">
        <v>34</v>
      </c>
      <c r="B23" s="67" t="s">
        <v>33</v>
      </c>
      <c r="C23" s="50">
        <v>524946.05024999997</v>
      </c>
      <c r="D23" s="50">
        <v>268843.10346999997</v>
      </c>
      <c r="E23" s="50">
        <v>51.213472954404807</v>
      </c>
      <c r="F23" s="50">
        <v>175665.83948</v>
      </c>
      <c r="G23" s="50">
        <v>93177.263989999992</v>
      </c>
    </row>
    <row r="24" spans="1:7" ht="13.5" customHeight="1" x14ac:dyDescent="0.25">
      <c r="A24" s="48" t="s">
        <v>36</v>
      </c>
      <c r="B24" s="67" t="s">
        <v>51</v>
      </c>
      <c r="C24" s="50">
        <v>522939.49992999999</v>
      </c>
      <c r="D24" s="50">
        <v>123287.20952</v>
      </c>
      <c r="E24" s="50">
        <v>23.57580743785908</v>
      </c>
      <c r="F24" s="50">
        <v>98742.425589999999</v>
      </c>
      <c r="G24" s="50">
        <v>24544.783930000001</v>
      </c>
    </row>
    <row r="25" spans="1:7" ht="13.5" customHeight="1" x14ac:dyDescent="0.25">
      <c r="A25" s="48" t="s">
        <v>38</v>
      </c>
      <c r="B25" s="67" t="s">
        <v>119</v>
      </c>
      <c r="C25" s="50">
        <v>386582.20222000004</v>
      </c>
      <c r="D25" s="50">
        <v>106154.88044000001</v>
      </c>
      <c r="E25" s="50">
        <v>27.459846788184088</v>
      </c>
      <c r="F25" s="50">
        <v>72556.401510000011</v>
      </c>
      <c r="G25" s="50">
        <v>33598.478929999997</v>
      </c>
    </row>
    <row r="26" spans="1:7" ht="13.5" customHeight="1" x14ac:dyDescent="0.25">
      <c r="A26" s="48" t="s">
        <v>40</v>
      </c>
      <c r="B26" s="67" t="s">
        <v>47</v>
      </c>
      <c r="C26" s="50">
        <v>310813.72066000005</v>
      </c>
      <c r="D26" s="50">
        <v>82549.704969999992</v>
      </c>
      <c r="E26" s="50">
        <v>26.559221643983129</v>
      </c>
      <c r="F26" s="50">
        <v>23359.293539999999</v>
      </c>
      <c r="G26" s="50">
        <v>59190.41143</v>
      </c>
    </row>
    <row r="27" spans="1:7" ht="13.5" customHeight="1" x14ac:dyDescent="0.25">
      <c r="A27" s="48" t="s">
        <v>42</v>
      </c>
      <c r="B27" s="67" t="s">
        <v>41</v>
      </c>
      <c r="C27" s="50">
        <v>676561.44182000007</v>
      </c>
      <c r="D27" s="50">
        <v>79678.521269999997</v>
      </c>
      <c r="E27" s="50">
        <v>11.776982302695069</v>
      </c>
      <c r="F27" s="50">
        <v>29742.41863</v>
      </c>
      <c r="G27" s="50">
        <v>49936.102639999997</v>
      </c>
    </row>
    <row r="28" spans="1:7" ht="13.5" customHeight="1" x14ac:dyDescent="0.25">
      <c r="A28" s="48" t="s">
        <v>44</v>
      </c>
      <c r="B28" s="67" t="s">
        <v>39</v>
      </c>
      <c r="C28" s="50">
        <v>167535.09771999999</v>
      </c>
      <c r="D28" s="50">
        <v>63501.31609</v>
      </c>
      <c r="E28" s="50">
        <v>37.903291282958044</v>
      </c>
      <c r="F28" s="50">
        <v>8130.5690400000012</v>
      </c>
      <c r="G28" s="50">
        <v>55370.747049999998</v>
      </c>
    </row>
    <row r="29" spans="1:7" ht="13.5" customHeight="1" x14ac:dyDescent="0.25">
      <c r="A29" s="48" t="s">
        <v>46</v>
      </c>
      <c r="B29" s="67" t="s">
        <v>69</v>
      </c>
      <c r="C29" s="50">
        <v>129450.82033</v>
      </c>
      <c r="D29" s="50">
        <v>48236.454899999997</v>
      </c>
      <c r="E29" s="50">
        <v>37.262378698747639</v>
      </c>
      <c r="F29" s="50">
        <v>45010.422449999998</v>
      </c>
      <c r="G29" s="50">
        <v>3226.0324500000002</v>
      </c>
    </row>
    <row r="30" spans="1:7" ht="13.5" customHeight="1" x14ac:dyDescent="0.25">
      <c r="A30" s="48" t="s">
        <v>48</v>
      </c>
      <c r="B30" s="67" t="s">
        <v>45</v>
      </c>
      <c r="C30" s="50">
        <v>332006.15197000001</v>
      </c>
      <c r="D30" s="50">
        <v>46723.906459999998</v>
      </c>
      <c r="E30" s="50">
        <v>14.073205024291827</v>
      </c>
      <c r="F30" s="50">
        <v>20627.581590000002</v>
      </c>
      <c r="G30" s="50">
        <v>26096.32487</v>
      </c>
    </row>
    <row r="31" spans="1:7" ht="13.5" customHeight="1" x14ac:dyDescent="0.25">
      <c r="A31" s="48" t="s">
        <v>50</v>
      </c>
      <c r="B31" s="67" t="s">
        <v>37</v>
      </c>
      <c r="C31" s="50">
        <v>945569.30278000003</v>
      </c>
      <c r="D31" s="50">
        <v>40095.61911</v>
      </c>
      <c r="E31" s="50">
        <v>4.240368103333914</v>
      </c>
      <c r="F31" s="50">
        <v>40095.61911</v>
      </c>
      <c r="G31" s="50">
        <v>0</v>
      </c>
    </row>
    <row r="32" spans="1:7" ht="13.5" customHeight="1" x14ac:dyDescent="0.25">
      <c r="A32" s="48" t="s">
        <v>52</v>
      </c>
      <c r="B32" s="67" t="s">
        <v>53</v>
      </c>
      <c r="C32" s="50">
        <v>165665.90568999999</v>
      </c>
      <c r="D32" s="50">
        <v>34033.481379999997</v>
      </c>
      <c r="E32" s="50">
        <v>20.543443286203182</v>
      </c>
      <c r="F32" s="50">
        <v>9295.257160000001</v>
      </c>
      <c r="G32" s="50">
        <v>24738.22422</v>
      </c>
    </row>
    <row r="33" spans="1:7" ht="13.5" customHeight="1" x14ac:dyDescent="0.25">
      <c r="A33" s="48" t="s">
        <v>54</v>
      </c>
      <c r="B33" s="67" t="s">
        <v>67</v>
      </c>
      <c r="C33" s="50">
        <v>380795.53130999999</v>
      </c>
      <c r="D33" s="50">
        <v>31633.473239999999</v>
      </c>
      <c r="E33" s="50">
        <v>8.3072070544461454</v>
      </c>
      <c r="F33" s="50">
        <v>12805.041519999999</v>
      </c>
      <c r="G33" s="50">
        <v>18828.43172</v>
      </c>
    </row>
    <row r="34" spans="1:7" ht="13.5" customHeight="1" x14ac:dyDescent="0.25">
      <c r="A34" s="48" t="s">
        <v>55</v>
      </c>
      <c r="B34" s="67" t="s">
        <v>102</v>
      </c>
      <c r="C34" s="50">
        <v>285024.67887</v>
      </c>
      <c r="D34" s="50">
        <v>27884.065820000003</v>
      </c>
      <c r="E34" s="50">
        <v>9.7830356060914809</v>
      </c>
      <c r="F34" s="50">
        <v>13999.63089</v>
      </c>
      <c r="G34" s="50">
        <v>13884.434930000001</v>
      </c>
    </row>
    <row r="35" spans="1:7" ht="13.5" customHeight="1" x14ac:dyDescent="0.25">
      <c r="A35" s="48" t="s">
        <v>57</v>
      </c>
      <c r="B35" s="67" t="s">
        <v>58</v>
      </c>
      <c r="C35" s="50">
        <v>503868.34318999999</v>
      </c>
      <c r="D35" s="50">
        <v>23436.309149999997</v>
      </c>
      <c r="E35" s="50">
        <v>4.651276363508825</v>
      </c>
      <c r="F35" s="50">
        <v>22847.869499999997</v>
      </c>
      <c r="G35" s="50">
        <v>588.43965000000003</v>
      </c>
    </row>
    <row r="36" spans="1:7" ht="13.5" customHeight="1" x14ac:dyDescent="0.25">
      <c r="A36" s="48" t="s">
        <v>59</v>
      </c>
      <c r="B36" s="67" t="s">
        <v>60</v>
      </c>
      <c r="C36" s="50">
        <v>55685.593770000007</v>
      </c>
      <c r="D36" s="50">
        <v>22649.324189999999</v>
      </c>
      <c r="E36" s="50">
        <v>40.673579388502581</v>
      </c>
      <c r="F36" s="50">
        <v>9645.0905400000011</v>
      </c>
      <c r="G36" s="50">
        <v>13004.23365</v>
      </c>
    </row>
    <row r="37" spans="1:7" ht="13.5" customHeight="1" x14ac:dyDescent="0.25">
      <c r="A37" s="48" t="s">
        <v>61</v>
      </c>
      <c r="B37" s="67" t="s">
        <v>56</v>
      </c>
      <c r="C37" s="50">
        <v>59001.867530000003</v>
      </c>
      <c r="D37" s="50">
        <v>20939.96499</v>
      </c>
      <c r="E37" s="50">
        <v>35.49034270712346</v>
      </c>
      <c r="F37" s="50">
        <v>13239.76491</v>
      </c>
      <c r="G37" s="50">
        <v>7700.2000800000005</v>
      </c>
    </row>
    <row r="38" spans="1:7" ht="13.5" customHeight="1" x14ac:dyDescent="0.25">
      <c r="A38" s="48" t="s">
        <v>63</v>
      </c>
      <c r="B38" s="67" t="s">
        <v>73</v>
      </c>
      <c r="C38" s="50">
        <v>306081.26662999997</v>
      </c>
      <c r="D38" s="50">
        <v>19053.524590000001</v>
      </c>
      <c r="E38" s="50">
        <v>6.22498880763992</v>
      </c>
      <c r="F38" s="50">
        <v>19053.524590000001</v>
      </c>
      <c r="G38" s="50">
        <v>0</v>
      </c>
    </row>
    <row r="39" spans="1:7" ht="13.5" customHeight="1" x14ac:dyDescent="0.25">
      <c r="A39" s="48" t="s">
        <v>65</v>
      </c>
      <c r="B39" s="67" t="s">
        <v>108</v>
      </c>
      <c r="C39" s="50">
        <v>62455.472999999998</v>
      </c>
      <c r="D39" s="50">
        <v>13044.873</v>
      </c>
      <c r="E39" s="50">
        <v>20.886677137166185</v>
      </c>
      <c r="F39" s="50">
        <v>5064.5309999999999</v>
      </c>
      <c r="G39" s="50">
        <v>7980.3419999999996</v>
      </c>
    </row>
    <row r="40" spans="1:7" ht="13.5" customHeight="1" x14ac:dyDescent="0.25">
      <c r="A40" s="48" t="s">
        <v>66</v>
      </c>
      <c r="B40" s="67" t="s">
        <v>62</v>
      </c>
      <c r="C40" s="50">
        <v>307692.73694999999</v>
      </c>
      <c r="D40" s="50">
        <v>9107.2862800000003</v>
      </c>
      <c r="E40" s="50">
        <v>2.9598639117308552</v>
      </c>
      <c r="F40" s="50">
        <v>1040.53369</v>
      </c>
      <c r="G40" s="50">
        <v>8066.752590000001</v>
      </c>
    </row>
    <row r="41" spans="1:7" ht="13.5" customHeight="1" x14ac:dyDescent="0.25">
      <c r="A41" s="48" t="s">
        <v>68</v>
      </c>
      <c r="B41" s="67" t="s">
        <v>100</v>
      </c>
      <c r="C41" s="50">
        <v>72099.1495</v>
      </c>
      <c r="D41" s="50">
        <v>7198.3109799999993</v>
      </c>
      <c r="E41" s="50">
        <v>9.983905538303194</v>
      </c>
      <c r="F41" s="50">
        <v>132.41096999999999</v>
      </c>
      <c r="G41" s="50">
        <v>7065.9000099999994</v>
      </c>
    </row>
    <row r="42" spans="1:7" ht="13.5" customHeight="1" x14ac:dyDescent="0.25">
      <c r="A42" s="48" t="s">
        <v>70</v>
      </c>
      <c r="B42" s="67" t="s">
        <v>77</v>
      </c>
      <c r="C42" s="50">
        <v>190797.68891</v>
      </c>
      <c r="D42" s="50">
        <v>5641.72145</v>
      </c>
      <c r="E42" s="50">
        <v>2.9569128862253784</v>
      </c>
      <c r="F42" s="50">
        <v>5641.72145</v>
      </c>
      <c r="G42" s="50">
        <v>0</v>
      </c>
    </row>
    <row r="43" spans="1:7" ht="13.5" customHeight="1" x14ac:dyDescent="0.25">
      <c r="A43" s="48" t="s">
        <v>72</v>
      </c>
      <c r="B43" s="67" t="s">
        <v>85</v>
      </c>
      <c r="C43" s="50">
        <v>90612.030280000006</v>
      </c>
      <c r="D43" s="50">
        <v>5545.4032899999993</v>
      </c>
      <c r="E43" s="50">
        <v>6.1199415495538094</v>
      </c>
      <c r="F43" s="50">
        <v>123.14239999999999</v>
      </c>
      <c r="G43" s="50">
        <v>5422.2608899999996</v>
      </c>
    </row>
    <row r="44" spans="1:7" ht="13.5" customHeight="1" x14ac:dyDescent="0.25">
      <c r="A44" s="48" t="s">
        <v>74</v>
      </c>
      <c r="B44" s="67" t="s">
        <v>75</v>
      </c>
      <c r="C44" s="50">
        <v>5088.9512200000008</v>
      </c>
      <c r="D44" s="50">
        <v>1111.8798099999999</v>
      </c>
      <c r="E44" s="50">
        <v>21.848898956433693</v>
      </c>
      <c r="F44" s="50">
        <v>757.25432999999998</v>
      </c>
      <c r="G44" s="50">
        <v>354.62547999999998</v>
      </c>
    </row>
    <row r="45" spans="1:7" ht="13.5" customHeight="1" x14ac:dyDescent="0.25">
      <c r="A45" s="48" t="s">
        <v>76</v>
      </c>
      <c r="B45" s="67" t="s">
        <v>71</v>
      </c>
      <c r="C45" s="50">
        <v>472.99834999999996</v>
      </c>
      <c r="D45" s="50">
        <v>437.65113000000002</v>
      </c>
      <c r="E45" s="50">
        <v>92.526988730510382</v>
      </c>
      <c r="F45" s="50">
        <v>437.65113000000002</v>
      </c>
      <c r="G45" s="50">
        <v>0</v>
      </c>
    </row>
    <row r="46" spans="1:7" ht="13.5" customHeight="1" x14ac:dyDescent="0.25">
      <c r="A46" s="48" t="s">
        <v>78</v>
      </c>
      <c r="B46" s="67" t="s">
        <v>79</v>
      </c>
      <c r="C46" s="50">
        <v>349909.44410000002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48" t="s">
        <v>80</v>
      </c>
      <c r="B47" s="67" t="s">
        <v>81</v>
      </c>
      <c r="C47" s="50">
        <v>175802.68226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48" t="s">
        <v>82</v>
      </c>
      <c r="B48" s="67" t="s">
        <v>83</v>
      </c>
      <c r="C48" s="50">
        <v>26296.391520000001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48" t="s">
        <v>84</v>
      </c>
      <c r="B49" s="67" t="s">
        <v>87</v>
      </c>
      <c r="C49" s="50">
        <v>24538.210940000001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48" t="s">
        <v>86</v>
      </c>
      <c r="B50" s="67" t="s">
        <v>89</v>
      </c>
      <c r="C50" s="50">
        <v>80496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48" t="s">
        <v>88</v>
      </c>
      <c r="B51" s="67" t="s">
        <v>91</v>
      </c>
      <c r="C51" s="50">
        <v>7362.6898499999998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48" t="s">
        <v>90</v>
      </c>
      <c r="B52" s="67" t="s">
        <v>93</v>
      </c>
      <c r="C52" s="50">
        <v>135434.20296</v>
      </c>
      <c r="D52" s="50">
        <v>0</v>
      </c>
      <c r="E52" s="50">
        <v>0</v>
      </c>
      <c r="F52" s="50">
        <v>0</v>
      </c>
      <c r="G52" s="50">
        <v>0</v>
      </c>
    </row>
    <row r="53" spans="1:7" ht="13.5" customHeight="1" x14ac:dyDescent="0.25">
      <c r="A53" s="48" t="s">
        <v>92</v>
      </c>
      <c r="B53" s="67" t="s">
        <v>95</v>
      </c>
      <c r="C53" s="50">
        <v>4524.0398499999992</v>
      </c>
      <c r="D53" s="50">
        <v>0</v>
      </c>
      <c r="E53" s="50">
        <v>0</v>
      </c>
      <c r="F53" s="50">
        <v>0</v>
      </c>
      <c r="G53" s="50">
        <v>0</v>
      </c>
    </row>
    <row r="54" spans="1:7" ht="13.5" customHeight="1" x14ac:dyDescent="0.25">
      <c r="A54" s="48" t="s">
        <v>94</v>
      </c>
      <c r="B54" s="58" t="s">
        <v>128</v>
      </c>
      <c r="C54" s="61">
        <v>54433814.488779999</v>
      </c>
      <c r="D54" s="61">
        <v>17269906.547809999</v>
      </c>
      <c r="E54" s="61">
        <v>31.726430914316513</v>
      </c>
      <c r="F54" s="61">
        <v>15272022.351129999</v>
      </c>
      <c r="G54" s="61">
        <v>1997884.1966800001</v>
      </c>
    </row>
    <row r="55" spans="1:7" ht="13.5" customHeight="1" x14ac:dyDescent="0.25">
      <c r="A55" s="126" t="s">
        <v>98</v>
      </c>
      <c r="B55" s="126"/>
      <c r="C55" s="126"/>
      <c r="D55" s="126"/>
      <c r="E55" s="126"/>
      <c r="F55" s="126"/>
      <c r="G55" s="126"/>
    </row>
    <row r="56" spans="1:7" x14ac:dyDescent="0.25">
      <c r="C56" s="23"/>
      <c r="D56" s="23"/>
      <c r="E56" s="23"/>
      <c r="F56" s="23"/>
      <c r="G56" s="23"/>
    </row>
  </sheetData>
  <sortState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style="5" bestFit="1" customWidth="1"/>
    <col min="2" max="2" width="43.28515625" style="5" customWidth="1"/>
    <col min="3" max="7" width="14.42578125" style="5" customWidth="1"/>
    <col min="8" max="16384" width="11.42578125" style="5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9" t="s">
        <v>0</v>
      </c>
      <c r="B8" s="10"/>
      <c r="C8" s="6" t="s">
        <v>1</v>
      </c>
      <c r="D8" s="6" t="s">
        <v>2</v>
      </c>
      <c r="E8" s="6" t="s">
        <v>3</v>
      </c>
      <c r="F8" s="6" t="s">
        <v>4</v>
      </c>
      <c r="G8" s="6" t="s">
        <v>5</v>
      </c>
    </row>
    <row r="9" spans="1:7" ht="13.5" customHeight="1" thickBot="1" x14ac:dyDescent="0.3">
      <c r="A9" s="2" t="s">
        <v>6</v>
      </c>
      <c r="B9" s="2" t="s">
        <v>7</v>
      </c>
      <c r="C9" s="3">
        <v>9395510.5485900007</v>
      </c>
      <c r="D9" s="3">
        <v>3702667.5833999999</v>
      </c>
      <c r="E9" s="3">
        <v>39.408902414096751</v>
      </c>
      <c r="F9" s="3">
        <v>3497520.4068299998</v>
      </c>
      <c r="G9" s="3">
        <v>205147.17656999998</v>
      </c>
    </row>
    <row r="10" spans="1:7" ht="13.5" customHeight="1" thickBot="1" x14ac:dyDescent="0.3">
      <c r="A10" s="2" t="s">
        <v>8</v>
      </c>
      <c r="B10" s="2" t="s">
        <v>9</v>
      </c>
      <c r="C10" s="3">
        <v>6817822.7743299995</v>
      </c>
      <c r="D10" s="3">
        <v>2169516.6253200001</v>
      </c>
      <c r="E10" s="3">
        <v>31.821252871056078</v>
      </c>
      <c r="F10" s="3">
        <v>2163270.3765199999</v>
      </c>
      <c r="G10" s="3">
        <v>6246.2487999999994</v>
      </c>
    </row>
    <row r="11" spans="1:7" ht="13.5" customHeight="1" thickBot="1" x14ac:dyDescent="0.3">
      <c r="A11" s="2" t="s">
        <v>10</v>
      </c>
      <c r="B11" s="2" t="s">
        <v>11</v>
      </c>
      <c r="C11" s="3">
        <v>2430514.1369000003</v>
      </c>
      <c r="D11" s="3">
        <v>1293492.50905</v>
      </c>
      <c r="E11" s="3">
        <v>53.218884408538571</v>
      </c>
      <c r="F11" s="3">
        <v>1268877.53865</v>
      </c>
      <c r="G11" s="3">
        <v>24614.970399999998</v>
      </c>
    </row>
    <row r="12" spans="1:7" ht="13.5" customHeight="1" thickBot="1" x14ac:dyDescent="0.3">
      <c r="A12" s="2" t="s">
        <v>12</v>
      </c>
      <c r="B12" s="2" t="s">
        <v>13</v>
      </c>
      <c r="C12" s="3">
        <v>4748838.3801300004</v>
      </c>
      <c r="D12" s="3">
        <v>1206707.97352</v>
      </c>
      <c r="E12" s="3">
        <v>25.410592589739096</v>
      </c>
      <c r="F12" s="3">
        <v>1023238.80125</v>
      </c>
      <c r="G12" s="3">
        <v>183469.17227000001</v>
      </c>
    </row>
    <row r="13" spans="1:7" ht="13.5" customHeight="1" thickBot="1" x14ac:dyDescent="0.3">
      <c r="A13" s="2" t="s">
        <v>14</v>
      </c>
      <c r="B13" s="2" t="s">
        <v>21</v>
      </c>
      <c r="C13" s="3">
        <v>3325887.40962</v>
      </c>
      <c r="D13" s="3">
        <v>933114.58946000005</v>
      </c>
      <c r="E13" s="3">
        <v>28.056108777495066</v>
      </c>
      <c r="F13" s="3">
        <v>678143.28313</v>
      </c>
      <c r="G13" s="3">
        <v>254971.30633000002</v>
      </c>
    </row>
    <row r="14" spans="1:7" ht="13.5" customHeight="1" thickBot="1" x14ac:dyDescent="0.3">
      <c r="A14" s="2" t="s">
        <v>16</v>
      </c>
      <c r="B14" s="2" t="s">
        <v>17</v>
      </c>
      <c r="C14" s="3">
        <v>3688373.28578</v>
      </c>
      <c r="D14" s="3">
        <v>887932.29956000019</v>
      </c>
      <c r="E14" s="3">
        <v>24.07381874777418</v>
      </c>
      <c r="F14" s="3">
        <v>886520.86716000014</v>
      </c>
      <c r="G14" s="3">
        <v>1411.4323999999999</v>
      </c>
    </row>
    <row r="15" spans="1:7" ht="13.5" customHeight="1" thickBot="1" x14ac:dyDescent="0.3">
      <c r="A15" s="2" t="s">
        <v>18</v>
      </c>
      <c r="B15" s="2" t="s">
        <v>15</v>
      </c>
      <c r="C15" s="3">
        <v>2705907.01914</v>
      </c>
      <c r="D15" s="3">
        <v>868425.14275999996</v>
      </c>
      <c r="E15" s="3">
        <v>32.093680108638971</v>
      </c>
      <c r="F15" s="3">
        <v>830029.16377999994</v>
      </c>
      <c r="G15" s="3">
        <v>38395.97898</v>
      </c>
    </row>
    <row r="16" spans="1:7" ht="13.5" customHeight="1" thickBot="1" x14ac:dyDescent="0.3">
      <c r="A16" s="2" t="s">
        <v>20</v>
      </c>
      <c r="B16" s="2" t="s">
        <v>19</v>
      </c>
      <c r="C16" s="3">
        <v>2055008.64756</v>
      </c>
      <c r="D16" s="3">
        <v>848661.34762999997</v>
      </c>
      <c r="E16" s="3">
        <v>41.29721539798151</v>
      </c>
      <c r="F16" s="3">
        <v>620985.51278999995</v>
      </c>
      <c r="G16" s="3">
        <v>227675.83484</v>
      </c>
    </row>
    <row r="17" spans="1:7" ht="13.5" customHeight="1" thickBot="1" x14ac:dyDescent="0.3">
      <c r="A17" s="2" t="s">
        <v>22</v>
      </c>
      <c r="B17" s="2" t="s">
        <v>23</v>
      </c>
      <c r="C17" s="3">
        <v>1263356.0345899998</v>
      </c>
      <c r="D17" s="3">
        <v>509784.39272</v>
      </c>
      <c r="E17" s="3">
        <v>40.351601509185144</v>
      </c>
      <c r="F17" s="3">
        <v>473291.43592000002</v>
      </c>
      <c r="G17" s="3">
        <v>36492.9568</v>
      </c>
    </row>
    <row r="18" spans="1:7" ht="13.5" customHeight="1" thickBot="1" x14ac:dyDescent="0.3">
      <c r="A18" s="2" t="s">
        <v>24</v>
      </c>
      <c r="B18" s="2" t="s">
        <v>25</v>
      </c>
      <c r="C18" s="3">
        <v>2434828.3134899996</v>
      </c>
      <c r="D18" s="3">
        <v>437057.24959999998</v>
      </c>
      <c r="E18" s="3">
        <v>17.950228653844473</v>
      </c>
      <c r="F18" s="3">
        <v>435358.12303999998</v>
      </c>
      <c r="G18" s="3">
        <v>1699.1265600000002</v>
      </c>
    </row>
    <row r="19" spans="1:7" ht="13.5" customHeight="1" thickBot="1" x14ac:dyDescent="0.3">
      <c r="A19" s="2" t="s">
        <v>26</v>
      </c>
      <c r="B19" s="2" t="s">
        <v>27</v>
      </c>
      <c r="C19" s="3">
        <v>1230167.3884999999</v>
      </c>
      <c r="D19" s="3">
        <v>337417.18005999998</v>
      </c>
      <c r="E19" s="3">
        <v>27.428558358340844</v>
      </c>
      <c r="F19" s="3">
        <v>15784.383949999999</v>
      </c>
      <c r="G19" s="3">
        <v>321632.79611</v>
      </c>
    </row>
    <row r="20" spans="1:7" ht="13.5" customHeight="1" thickBot="1" x14ac:dyDescent="0.3">
      <c r="A20" s="2" t="s">
        <v>28</v>
      </c>
      <c r="B20" s="2" t="s">
        <v>31</v>
      </c>
      <c r="C20" s="3">
        <v>1123186.7659200002</v>
      </c>
      <c r="D20" s="3">
        <v>331070.43120000005</v>
      </c>
      <c r="E20" s="3">
        <v>29.475991103654152</v>
      </c>
      <c r="F20" s="3">
        <v>328698.37972000003</v>
      </c>
      <c r="G20" s="3">
        <v>2372.0514800000001</v>
      </c>
    </row>
    <row r="21" spans="1:7" ht="13.5" customHeight="1" thickBot="1" x14ac:dyDescent="0.3">
      <c r="A21" s="2" t="s">
        <v>30</v>
      </c>
      <c r="B21" s="2" t="s">
        <v>29</v>
      </c>
      <c r="C21" s="3">
        <v>717763.16501999996</v>
      </c>
      <c r="D21" s="3">
        <v>325310.14126</v>
      </c>
      <c r="E21" s="3">
        <v>45.322769001518139</v>
      </c>
      <c r="F21" s="3">
        <v>93845.254809999999</v>
      </c>
      <c r="G21" s="3">
        <v>231464.88644999999</v>
      </c>
    </row>
    <row r="22" spans="1:7" ht="13.5" customHeight="1" thickBot="1" x14ac:dyDescent="0.3">
      <c r="A22" s="2" t="s">
        <v>32</v>
      </c>
      <c r="B22" s="2" t="s">
        <v>35</v>
      </c>
      <c r="C22" s="3">
        <v>374839.14552999998</v>
      </c>
      <c r="D22" s="3">
        <v>269858.39616</v>
      </c>
      <c r="E22" s="3">
        <v>71.993120083132325</v>
      </c>
      <c r="F22" s="3">
        <v>269858.39616</v>
      </c>
      <c r="G22" s="3">
        <v>0</v>
      </c>
    </row>
    <row r="23" spans="1:7" ht="13.5" customHeight="1" thickBot="1" x14ac:dyDescent="0.3">
      <c r="A23" s="2" t="s">
        <v>34</v>
      </c>
      <c r="B23" s="2" t="s">
        <v>33</v>
      </c>
      <c r="C23" s="3">
        <v>528314.93391999998</v>
      </c>
      <c r="D23" s="3">
        <v>262187.00324999995</v>
      </c>
      <c r="E23" s="3">
        <v>49.627028580210755</v>
      </c>
      <c r="F23" s="3">
        <v>171533.57544999997</v>
      </c>
      <c r="G23" s="3">
        <v>90653.42779999999</v>
      </c>
    </row>
    <row r="24" spans="1:7" ht="13.5" customHeight="1" thickBot="1" x14ac:dyDescent="0.3">
      <c r="A24" s="2" t="s">
        <v>36</v>
      </c>
      <c r="B24" s="2" t="s">
        <v>41</v>
      </c>
      <c r="C24" s="3">
        <v>653891.08182000008</v>
      </c>
      <c r="D24" s="3">
        <v>91039.232749999996</v>
      </c>
      <c r="E24" s="3">
        <v>13.92269068674358</v>
      </c>
      <c r="F24" s="3">
        <v>25263.822680000001</v>
      </c>
      <c r="G24" s="3">
        <v>65775.410069999998</v>
      </c>
    </row>
    <row r="25" spans="1:7" ht="13.5" customHeight="1" thickBot="1" x14ac:dyDescent="0.3">
      <c r="A25" s="2" t="s">
        <v>38</v>
      </c>
      <c r="B25" s="2" t="s">
        <v>51</v>
      </c>
      <c r="C25" s="3">
        <v>445159.79261</v>
      </c>
      <c r="D25" s="3">
        <v>89007.09895</v>
      </c>
      <c r="E25" s="3">
        <v>19.994415584602947</v>
      </c>
      <c r="F25" s="3">
        <v>57653.146520000002</v>
      </c>
      <c r="G25" s="3">
        <v>31353.952430000001</v>
      </c>
    </row>
    <row r="26" spans="1:7" ht="13.5" customHeight="1" thickBot="1" x14ac:dyDescent="0.3">
      <c r="A26" s="2" t="s">
        <v>40</v>
      </c>
      <c r="B26" s="2" t="s">
        <v>39</v>
      </c>
      <c r="C26" s="3">
        <v>258115.50706</v>
      </c>
      <c r="D26" s="3">
        <v>83406.153699999995</v>
      </c>
      <c r="E26" s="3">
        <v>32.313499738941253</v>
      </c>
      <c r="F26" s="3">
        <v>15673.394249999999</v>
      </c>
      <c r="G26" s="3">
        <v>67732.759449999998</v>
      </c>
    </row>
    <row r="27" spans="1:7" ht="13.5" customHeight="1" thickBot="1" x14ac:dyDescent="0.3">
      <c r="A27" s="2" t="s">
        <v>42</v>
      </c>
      <c r="B27" s="2" t="s">
        <v>37</v>
      </c>
      <c r="C27" s="3">
        <v>805444.52458000008</v>
      </c>
      <c r="D27" s="3">
        <v>75759.589399999997</v>
      </c>
      <c r="E27" s="3">
        <v>9.4059351188096922</v>
      </c>
      <c r="F27" s="3">
        <v>39670.073360000002</v>
      </c>
      <c r="G27" s="3">
        <v>36089.516040000002</v>
      </c>
    </row>
    <row r="28" spans="1:7" ht="13.5" customHeight="1" thickBot="1" x14ac:dyDescent="0.3">
      <c r="A28" s="2" t="s">
        <v>44</v>
      </c>
      <c r="B28" s="2" t="s">
        <v>47</v>
      </c>
      <c r="C28" s="3">
        <v>257225.55346999998</v>
      </c>
      <c r="D28" s="3">
        <v>67288.87453999999</v>
      </c>
      <c r="E28" s="3">
        <v>26.159482847744297</v>
      </c>
      <c r="F28" s="3">
        <v>17767.317369999997</v>
      </c>
      <c r="G28" s="3">
        <v>49521.55717</v>
      </c>
    </row>
    <row r="29" spans="1:7" ht="13.5" customHeight="1" thickBot="1" x14ac:dyDescent="0.3">
      <c r="A29" s="2" t="s">
        <v>46</v>
      </c>
      <c r="B29" s="2" t="s">
        <v>49</v>
      </c>
      <c r="C29" s="3">
        <v>188103.93896</v>
      </c>
      <c r="D29" s="3">
        <v>64607.74207</v>
      </c>
      <c r="E29" s="3">
        <v>34.346831027147566</v>
      </c>
      <c r="F29" s="3">
        <v>39650.188999999998</v>
      </c>
      <c r="G29" s="3">
        <v>24957.553070000002</v>
      </c>
    </row>
    <row r="30" spans="1:7" ht="13.5" customHeight="1" thickBot="1" x14ac:dyDescent="0.3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3">
      <c r="A31" s="2" t="s">
        <v>50</v>
      </c>
      <c r="B31" s="2" t="s">
        <v>45</v>
      </c>
      <c r="C31" s="3">
        <v>323989.06936999998</v>
      </c>
      <c r="D31" s="3">
        <v>55871.626860000004</v>
      </c>
      <c r="E31" s="3">
        <v>17.244911060932687</v>
      </c>
      <c r="F31" s="3">
        <v>25390.026570000002</v>
      </c>
      <c r="G31" s="3">
        <v>30481.600289999998</v>
      </c>
    </row>
    <row r="32" spans="1:7" ht="13.5" customHeight="1" thickBot="1" x14ac:dyDescent="0.3">
      <c r="A32" s="2" t="s">
        <v>52</v>
      </c>
      <c r="B32" s="2" t="s">
        <v>53</v>
      </c>
      <c r="C32" s="3">
        <v>108403.30517000001</v>
      </c>
      <c r="D32" s="3">
        <v>36776.27016</v>
      </c>
      <c r="E32" s="3">
        <v>33.925414084309324</v>
      </c>
      <c r="F32" s="3">
        <v>12321.6769</v>
      </c>
      <c r="G32" s="3">
        <v>24454.593260000001</v>
      </c>
    </row>
    <row r="33" spans="1:7" ht="13.5" customHeight="1" thickBot="1" x14ac:dyDescent="0.3">
      <c r="A33" s="2" t="s">
        <v>54</v>
      </c>
      <c r="B33" s="2" t="s">
        <v>56</v>
      </c>
      <c r="C33" s="3">
        <v>65455.88798</v>
      </c>
      <c r="D33" s="3">
        <v>17068.92151</v>
      </c>
      <c r="E33" s="3">
        <v>26.07698411366048</v>
      </c>
      <c r="F33" s="3">
        <v>11555.122509999999</v>
      </c>
      <c r="G33" s="3">
        <v>5513.799</v>
      </c>
    </row>
    <row r="34" spans="1:7" ht="13.5" customHeight="1" thickBot="1" x14ac:dyDescent="0.3">
      <c r="A34" s="2" t="s">
        <v>55</v>
      </c>
      <c r="B34" s="2" t="s">
        <v>102</v>
      </c>
      <c r="C34" s="3">
        <v>202195.97037999998</v>
      </c>
      <c r="D34" s="3">
        <v>17032.93146</v>
      </c>
      <c r="E34" s="3">
        <v>8.4239717675821666</v>
      </c>
      <c r="F34" s="3">
        <v>16641.93766</v>
      </c>
      <c r="G34" s="3">
        <v>390.99379999999996</v>
      </c>
    </row>
    <row r="35" spans="1:7" ht="13.5" customHeight="1" thickBot="1" x14ac:dyDescent="0.3">
      <c r="A35" s="2" t="s">
        <v>57</v>
      </c>
      <c r="B35" s="2" t="s">
        <v>58</v>
      </c>
      <c r="C35" s="3">
        <v>380916.01270999998</v>
      </c>
      <c r="D35" s="3">
        <v>14861.318310000001</v>
      </c>
      <c r="E35" s="3">
        <v>3.9014685164507013</v>
      </c>
      <c r="F35" s="3">
        <v>13971.293300000001</v>
      </c>
      <c r="G35" s="3">
        <v>890.02501000000007</v>
      </c>
    </row>
    <row r="36" spans="1:7" ht="13.5" customHeight="1" thickBot="1" x14ac:dyDescent="0.3">
      <c r="A36" s="2" t="s">
        <v>59</v>
      </c>
      <c r="B36" s="2" t="s">
        <v>60</v>
      </c>
      <c r="C36" s="3">
        <v>38149.883580000002</v>
      </c>
      <c r="D36" s="3">
        <v>13706.717179999998</v>
      </c>
      <c r="E36" s="3">
        <v>35.928595040813484</v>
      </c>
      <c r="F36" s="3">
        <v>2637.4786200000003</v>
      </c>
      <c r="G36" s="3">
        <v>11069.238559999998</v>
      </c>
    </row>
    <row r="37" spans="1:7" ht="13.5" customHeight="1" thickBot="1" x14ac:dyDescent="0.3">
      <c r="A37" s="2" t="s">
        <v>61</v>
      </c>
      <c r="B37" s="2" t="s">
        <v>62</v>
      </c>
      <c r="C37" s="3">
        <v>389648.08613000001</v>
      </c>
      <c r="D37" s="3">
        <v>9531.3899000000001</v>
      </c>
      <c r="E37" s="3">
        <v>2.4461533982281645</v>
      </c>
      <c r="F37" s="3">
        <v>1071.8284099999998</v>
      </c>
      <c r="G37" s="3">
        <v>8459.56149</v>
      </c>
    </row>
    <row r="38" spans="1:7" ht="13.5" customHeight="1" thickBot="1" x14ac:dyDescent="0.3">
      <c r="A38" s="2" t="s">
        <v>63</v>
      </c>
      <c r="B38" s="2" t="s">
        <v>69</v>
      </c>
      <c r="C38" s="3">
        <v>88617.797189999997</v>
      </c>
      <c r="D38" s="3">
        <v>8202.79558</v>
      </c>
      <c r="E38" s="3">
        <v>9.2563749496197563</v>
      </c>
      <c r="F38" s="3">
        <v>8202.79558</v>
      </c>
      <c r="G38" s="3">
        <v>0</v>
      </c>
    </row>
    <row r="39" spans="1:7" ht="13.5" customHeight="1" thickBot="1" x14ac:dyDescent="0.3">
      <c r="A39" s="2" t="s">
        <v>65</v>
      </c>
      <c r="B39" s="2" t="s">
        <v>71</v>
      </c>
      <c r="C39" s="3">
        <v>19589.771169999996</v>
      </c>
      <c r="D39" s="3">
        <v>6970.4336900000008</v>
      </c>
      <c r="E39" s="3">
        <v>35.582006698856205</v>
      </c>
      <c r="F39" s="3">
        <v>6970.4336900000008</v>
      </c>
      <c r="G39" s="3">
        <v>0</v>
      </c>
    </row>
    <row r="40" spans="1:7" ht="13.5" customHeight="1" thickBot="1" x14ac:dyDescent="0.3">
      <c r="A40" s="2" t="s">
        <v>66</v>
      </c>
      <c r="B40" s="2" t="s">
        <v>64</v>
      </c>
      <c r="C40" s="3">
        <v>47616.485930000003</v>
      </c>
      <c r="D40" s="3">
        <v>6711.074990000001</v>
      </c>
      <c r="E40" s="3">
        <v>14.094015673197328</v>
      </c>
      <c r="F40" s="3">
        <v>3684.6060200000011</v>
      </c>
      <c r="G40" s="3">
        <v>3026.4689700000004</v>
      </c>
    </row>
    <row r="41" spans="1:7" ht="13.5" customHeight="1" thickBot="1" x14ac:dyDescent="0.3">
      <c r="A41" s="2" t="s">
        <v>68</v>
      </c>
      <c r="B41" s="2" t="s">
        <v>99</v>
      </c>
      <c r="C41" s="3">
        <v>411989.98479000002</v>
      </c>
      <c r="D41" s="3">
        <v>6047.5827900000004</v>
      </c>
      <c r="E41" s="3">
        <v>1.4678955832100096</v>
      </c>
      <c r="F41" s="3">
        <v>6047.5827900000004</v>
      </c>
      <c r="G41" s="3">
        <v>0</v>
      </c>
    </row>
    <row r="42" spans="1:7" ht="13.5" customHeight="1" thickBot="1" x14ac:dyDescent="0.3">
      <c r="A42" s="2" t="s">
        <v>70</v>
      </c>
      <c r="B42" s="2" t="s">
        <v>85</v>
      </c>
      <c r="C42" s="3">
        <v>61985.506280000001</v>
      </c>
      <c r="D42" s="3">
        <v>4885.9219699999994</v>
      </c>
      <c r="E42" s="3">
        <v>7.8823619636651605</v>
      </c>
      <c r="F42" s="3">
        <v>151.41711999999998</v>
      </c>
      <c r="G42" s="3">
        <v>4734.5048499999994</v>
      </c>
    </row>
    <row r="43" spans="1:7" ht="13.5" customHeight="1" thickBot="1" x14ac:dyDescent="0.3">
      <c r="A43" s="2" t="s">
        <v>72</v>
      </c>
      <c r="B43" s="2" t="s">
        <v>73</v>
      </c>
      <c r="C43" s="3">
        <v>200923.21988999998</v>
      </c>
      <c r="D43" s="3">
        <v>3928.4438799999998</v>
      </c>
      <c r="E43" s="3">
        <v>1.9551965582428534</v>
      </c>
      <c r="F43" s="3">
        <v>3928.4438799999998</v>
      </c>
      <c r="G43" s="3">
        <v>0</v>
      </c>
    </row>
    <row r="44" spans="1:7" ht="13.5" customHeight="1" thickBot="1" x14ac:dyDescent="0.3">
      <c r="A44" s="2" t="s">
        <v>74</v>
      </c>
      <c r="B44" s="2" t="s">
        <v>100</v>
      </c>
      <c r="C44" s="3">
        <v>20456.916309999997</v>
      </c>
      <c r="D44" s="3">
        <v>3396</v>
      </c>
      <c r="E44" s="3">
        <v>16.600742499689098</v>
      </c>
      <c r="F44" s="3">
        <v>0</v>
      </c>
      <c r="G44" s="3">
        <v>3396</v>
      </c>
    </row>
    <row r="45" spans="1:7" ht="13.5" customHeight="1" thickBot="1" x14ac:dyDescent="0.3">
      <c r="A45" s="2" t="s">
        <v>76</v>
      </c>
      <c r="B45" s="2" t="s">
        <v>77</v>
      </c>
      <c r="C45" s="3">
        <v>180741.54947</v>
      </c>
      <c r="D45" s="3">
        <v>3142.1079500000001</v>
      </c>
      <c r="E45" s="3">
        <v>1.7384535870218023</v>
      </c>
      <c r="F45" s="3">
        <v>3142.1079500000001</v>
      </c>
      <c r="G45" s="3">
        <v>0</v>
      </c>
    </row>
    <row r="46" spans="1:7" ht="13.5" customHeight="1" thickBot="1" x14ac:dyDescent="0.3">
      <c r="A46" s="2" t="s">
        <v>78</v>
      </c>
      <c r="B46" s="2" t="s">
        <v>75</v>
      </c>
      <c r="C46" s="3">
        <v>13994.1566</v>
      </c>
      <c r="D46" s="3">
        <v>1430.0123899999999</v>
      </c>
      <c r="E46" s="3">
        <v>10.21863932836081</v>
      </c>
      <c r="F46" s="3">
        <v>888.67529999999999</v>
      </c>
      <c r="G46" s="3">
        <v>541.33708999999999</v>
      </c>
    </row>
    <row r="47" spans="1:7" ht="13.5" customHeight="1" thickBot="1" x14ac:dyDescent="0.3">
      <c r="A47" s="2" t="s">
        <v>80</v>
      </c>
      <c r="B47" s="2" t="s">
        <v>67</v>
      </c>
      <c r="C47" s="3">
        <v>252383.14675000001</v>
      </c>
      <c r="D47" s="3">
        <v>1402.5757800000001</v>
      </c>
      <c r="E47" s="3">
        <v>0.55573274129485828</v>
      </c>
      <c r="F47" s="3">
        <v>894.84362999999996</v>
      </c>
      <c r="G47" s="3">
        <v>507.73215000000005</v>
      </c>
    </row>
    <row r="48" spans="1:7" ht="13.5" customHeight="1" thickBot="1" x14ac:dyDescent="0.3">
      <c r="A48" s="2" t="s">
        <v>82</v>
      </c>
      <c r="B48" s="2" t="s">
        <v>79</v>
      </c>
      <c r="C48" s="3">
        <v>469638.26701999997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3">
      <c r="A49" s="2" t="s">
        <v>84</v>
      </c>
      <c r="B49" s="2" t="s">
        <v>81</v>
      </c>
      <c r="C49" s="3">
        <v>295314.09700999997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3">
      <c r="A50" s="2" t="s">
        <v>86</v>
      </c>
      <c r="B50" s="2" t="s">
        <v>83</v>
      </c>
      <c r="C50" s="3">
        <v>25521.202430000001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3">
      <c r="A51" s="2" t="s">
        <v>88</v>
      </c>
      <c r="B51" s="2" t="s">
        <v>87</v>
      </c>
      <c r="C51" s="3">
        <v>3689.4550200000008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3">
      <c r="A52" s="2" t="s">
        <v>90</v>
      </c>
      <c r="B52" s="2" t="s">
        <v>89</v>
      </c>
      <c r="C52" s="3">
        <v>38213.737999999998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3">
      <c r="A53" s="2" t="s">
        <v>92</v>
      </c>
      <c r="B53" s="2" t="s">
        <v>91</v>
      </c>
      <c r="C53" s="3">
        <v>9265.4443099999989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3">
      <c r="A54" s="2" t="s">
        <v>94</v>
      </c>
      <c r="B54" s="2" t="s">
        <v>93</v>
      </c>
      <c r="C54" s="3">
        <v>125888.49411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3">
      <c r="A55" s="2" t="s">
        <v>96</v>
      </c>
      <c r="B55" s="2" t="s">
        <v>95</v>
      </c>
      <c r="C55" s="3">
        <v>21568.327209999999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3">
      <c r="A56" s="124" t="s">
        <v>97</v>
      </c>
      <c r="B56" s="125"/>
      <c r="C56" s="3">
        <v>49601642.460359998</v>
      </c>
      <c r="D56" s="3">
        <v>15125584.767519999</v>
      </c>
      <c r="E56" s="3">
        <v>30.494120793697242</v>
      </c>
      <c r="F56" s="3">
        <v>13091232.89954</v>
      </c>
      <c r="G56" s="3">
        <v>2034351.8679800001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sortState ref="B9:G55">
    <sortCondition descending="1" ref="D9:D55"/>
  </sortState>
  <mergeCells count="5">
    <mergeCell ref="A57:G57"/>
    <mergeCell ref="A1:G1"/>
    <mergeCell ref="A2:G6"/>
    <mergeCell ref="A7:G7"/>
    <mergeCell ref="A56:B5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opLeftCell="B1" workbookViewId="0">
      <selection activeCell="B8" sqref="B8:G52"/>
    </sheetView>
  </sheetViews>
  <sheetFormatPr baseColWidth="10" defaultRowHeight="15" x14ac:dyDescent="0.25"/>
  <cols>
    <col min="1" max="1" width="3.7109375" style="71" customWidth="1"/>
    <col min="2" max="2" width="36.7109375" style="71" customWidth="1"/>
    <col min="3" max="3" width="13.7109375" style="71" bestFit="1" customWidth="1"/>
    <col min="4" max="4" width="18" style="71" bestFit="1" customWidth="1"/>
    <col min="5" max="5" width="14.7109375" style="71" bestFit="1" customWidth="1"/>
    <col min="6" max="6" width="13.5703125" style="71" bestFit="1" customWidth="1"/>
    <col min="7" max="7" width="14.42578125" style="71" customWidth="1"/>
    <col min="8" max="8" width="11.85546875" style="71" bestFit="1" customWidth="1"/>
    <col min="9" max="16384" width="11.42578125" style="7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76" t="s">
        <v>7</v>
      </c>
      <c r="C9" s="74">
        <v>10560771.948280001</v>
      </c>
      <c r="D9" s="50">
        <v>4058486.2569599999</v>
      </c>
      <c r="E9" s="50">
        <v>38.429825744139777</v>
      </c>
      <c r="F9" s="50">
        <v>3859069.3412199998</v>
      </c>
      <c r="G9" s="50">
        <v>199416.91574</v>
      </c>
    </row>
    <row r="10" spans="1:7" ht="13.5" customHeight="1" x14ac:dyDescent="0.25">
      <c r="A10" s="73" t="s">
        <v>8</v>
      </c>
      <c r="B10" s="76" t="s">
        <v>9</v>
      </c>
      <c r="C10" s="74">
        <v>7240620.8992400002</v>
      </c>
      <c r="D10" s="50">
        <v>2175133.8224800001</v>
      </c>
      <c r="E10" s="50">
        <v>30.040708562829323</v>
      </c>
      <c r="F10" s="50">
        <v>2174460.56856</v>
      </c>
      <c r="G10" s="50">
        <v>673.25391999999999</v>
      </c>
    </row>
    <row r="11" spans="1:7" ht="13.5" customHeight="1" x14ac:dyDescent="0.25">
      <c r="A11" s="73" t="s">
        <v>10</v>
      </c>
      <c r="B11" s="76" t="s">
        <v>13</v>
      </c>
      <c r="C11" s="74">
        <v>6123361.3915200001</v>
      </c>
      <c r="D11" s="50">
        <v>1901059.2839499998</v>
      </c>
      <c r="E11" s="50">
        <v>31.046008268966474</v>
      </c>
      <c r="F11" s="50">
        <v>1737140.0216399999</v>
      </c>
      <c r="G11" s="50">
        <v>163919.26230999999</v>
      </c>
    </row>
    <row r="12" spans="1:7" ht="13.5" customHeight="1" x14ac:dyDescent="0.25">
      <c r="A12" s="73" t="s">
        <v>12</v>
      </c>
      <c r="B12" s="76" t="s">
        <v>11</v>
      </c>
      <c r="C12" s="74">
        <v>2961898.5102300001</v>
      </c>
      <c r="D12" s="50">
        <v>1740193.7608100001</v>
      </c>
      <c r="E12" s="50">
        <v>58.752646479938605</v>
      </c>
      <c r="F12" s="50">
        <v>1700716.7384000001</v>
      </c>
      <c r="G12" s="50">
        <v>39477.022409999998</v>
      </c>
    </row>
    <row r="13" spans="1:7" ht="13.5" customHeight="1" x14ac:dyDescent="0.25">
      <c r="A13" s="73" t="s">
        <v>14</v>
      </c>
      <c r="B13" s="76" t="s">
        <v>17</v>
      </c>
      <c r="C13" s="74">
        <v>4247243.8284999998</v>
      </c>
      <c r="D13" s="50">
        <v>1211876.0230999999</v>
      </c>
      <c r="E13" s="50">
        <v>28.533234069775514</v>
      </c>
      <c r="F13" s="50">
        <v>1207570.57476</v>
      </c>
      <c r="G13" s="50">
        <v>4305.4483399999999</v>
      </c>
    </row>
    <row r="14" spans="1:7" ht="13.5" customHeight="1" x14ac:dyDescent="0.25">
      <c r="A14" s="73" t="s">
        <v>16</v>
      </c>
      <c r="B14" s="76" t="s">
        <v>15</v>
      </c>
      <c r="C14" s="74">
        <v>2995407.07442</v>
      </c>
      <c r="D14" s="50">
        <v>1153292.7448799999</v>
      </c>
      <c r="E14" s="50">
        <v>38.502037159784422</v>
      </c>
      <c r="F14" s="50">
        <v>1006496.57074</v>
      </c>
      <c r="G14" s="50">
        <v>146796.17413999999</v>
      </c>
    </row>
    <row r="15" spans="1:7" ht="13.5" customHeight="1" x14ac:dyDescent="0.25">
      <c r="A15" s="73" t="s">
        <v>18</v>
      </c>
      <c r="B15" s="76" t="s">
        <v>21</v>
      </c>
      <c r="C15" s="74">
        <v>3592046.9153800001</v>
      </c>
      <c r="D15" s="50">
        <v>958319.29624000005</v>
      </c>
      <c r="E15" s="50">
        <v>26.678919257339938</v>
      </c>
      <c r="F15" s="50">
        <v>722994.86864</v>
      </c>
      <c r="G15" s="50">
        <v>235324.4276</v>
      </c>
    </row>
    <row r="16" spans="1:7" ht="13.5" customHeight="1" x14ac:dyDescent="0.25">
      <c r="A16" s="73" t="s">
        <v>20</v>
      </c>
      <c r="B16" s="76" t="s">
        <v>178</v>
      </c>
      <c r="C16" s="74">
        <v>2276973.55204</v>
      </c>
      <c r="D16" s="50">
        <v>915989.41658000008</v>
      </c>
      <c r="E16" s="50">
        <v>40.228373129733605</v>
      </c>
      <c r="F16" s="50">
        <v>716936.80335000006</v>
      </c>
      <c r="G16" s="50">
        <v>199052.61322999999</v>
      </c>
    </row>
    <row r="17" spans="1:7" ht="13.5" customHeight="1" x14ac:dyDescent="0.25">
      <c r="A17" s="73" t="s">
        <v>22</v>
      </c>
      <c r="B17" s="76" t="s">
        <v>25</v>
      </c>
      <c r="C17" s="74">
        <v>3042079.6297499998</v>
      </c>
      <c r="D17" s="50">
        <v>699780.51254000003</v>
      </c>
      <c r="E17" s="50">
        <v>23.003359468190794</v>
      </c>
      <c r="F17" s="50">
        <v>698849.90384000004</v>
      </c>
      <c r="G17" s="50">
        <v>930.6087</v>
      </c>
    </row>
    <row r="18" spans="1:7" ht="13.5" customHeight="1" x14ac:dyDescent="0.25">
      <c r="A18" s="73" t="s">
        <v>24</v>
      </c>
      <c r="B18" s="76" t="s">
        <v>31</v>
      </c>
      <c r="C18" s="74">
        <v>1226759.2825799999</v>
      </c>
      <c r="D18" s="50">
        <v>390760.13663999998</v>
      </c>
      <c r="E18" s="50">
        <v>31.853040950152138</v>
      </c>
      <c r="F18" s="50">
        <v>388569.29258999997</v>
      </c>
      <c r="G18" s="50">
        <v>2190.8440499999997</v>
      </c>
    </row>
    <row r="19" spans="1:7" ht="13.5" customHeight="1" x14ac:dyDescent="0.25">
      <c r="A19" s="73" t="s">
        <v>26</v>
      </c>
      <c r="B19" s="76" t="s">
        <v>35</v>
      </c>
      <c r="C19" s="74">
        <v>474276.71512000001</v>
      </c>
      <c r="D19" s="50">
        <v>363230.42725999997</v>
      </c>
      <c r="E19" s="50">
        <v>76.586181796442716</v>
      </c>
      <c r="F19" s="50">
        <v>363230.42725999997</v>
      </c>
      <c r="G19" s="50">
        <v>0</v>
      </c>
    </row>
    <row r="20" spans="1:7" ht="13.5" customHeight="1" x14ac:dyDescent="0.25">
      <c r="A20" s="73" t="s">
        <v>28</v>
      </c>
      <c r="B20" s="76" t="s">
        <v>27</v>
      </c>
      <c r="C20" s="74">
        <v>1374450.0244400001</v>
      </c>
      <c r="D20" s="50">
        <v>347295.39810999995</v>
      </c>
      <c r="E20" s="50">
        <v>25.267953867693404</v>
      </c>
      <c r="F20" s="50">
        <v>23553.205269999999</v>
      </c>
      <c r="G20" s="50">
        <v>323742.19283999997</v>
      </c>
    </row>
    <row r="21" spans="1:7" ht="13.5" customHeight="1" x14ac:dyDescent="0.25">
      <c r="A21" s="73" t="s">
        <v>30</v>
      </c>
      <c r="B21" s="76" t="s">
        <v>29</v>
      </c>
      <c r="C21" s="74">
        <v>770505.37270000007</v>
      </c>
      <c r="D21" s="50">
        <v>327783.67923000001</v>
      </c>
      <c r="E21" s="50">
        <v>42.541387879150342</v>
      </c>
      <c r="F21" s="50">
        <v>110574.06964</v>
      </c>
      <c r="G21" s="50">
        <v>217209.60959000001</v>
      </c>
    </row>
    <row r="22" spans="1:7" ht="13.5" customHeight="1" x14ac:dyDescent="0.25">
      <c r="A22" s="73" t="s">
        <v>32</v>
      </c>
      <c r="B22" s="76" t="s">
        <v>33</v>
      </c>
      <c r="C22" s="74">
        <v>525984.94414000004</v>
      </c>
      <c r="D22" s="50">
        <v>267911.27714000002</v>
      </c>
      <c r="E22" s="50">
        <v>50.935160811122145</v>
      </c>
      <c r="F22" s="50">
        <v>174955.00044</v>
      </c>
      <c r="G22" s="50">
        <v>92956.276700000002</v>
      </c>
    </row>
    <row r="23" spans="1:7" ht="13.5" customHeight="1" x14ac:dyDescent="0.25">
      <c r="A23" s="73" t="s">
        <v>34</v>
      </c>
      <c r="B23" s="76" t="s">
        <v>51</v>
      </c>
      <c r="C23" s="74">
        <v>532772.77576999995</v>
      </c>
      <c r="D23" s="50">
        <v>124840.26936000001</v>
      </c>
      <c r="E23" s="50">
        <v>23.432178789460899</v>
      </c>
      <c r="F23" s="50">
        <v>100346.83533</v>
      </c>
      <c r="G23" s="50">
        <v>24493.43403</v>
      </c>
    </row>
    <row r="24" spans="1:7" ht="13.5" customHeight="1" x14ac:dyDescent="0.25">
      <c r="A24" s="73" t="s">
        <v>36</v>
      </c>
      <c r="B24" s="76" t="s">
        <v>119</v>
      </c>
      <c r="C24" s="74">
        <v>402826.63594999997</v>
      </c>
      <c r="D24" s="50">
        <v>114221.16547000001</v>
      </c>
      <c r="E24" s="50">
        <v>28.354918785503912</v>
      </c>
      <c r="F24" s="50">
        <v>74663.315979999999</v>
      </c>
      <c r="G24" s="50">
        <v>39557.849490000001</v>
      </c>
    </row>
    <row r="25" spans="1:7" ht="13.5" customHeight="1" x14ac:dyDescent="0.25">
      <c r="A25" s="73" t="s">
        <v>38</v>
      </c>
      <c r="B25" s="76" t="s">
        <v>47</v>
      </c>
      <c r="C25" s="74">
        <v>305452.53269999998</v>
      </c>
      <c r="D25" s="50">
        <v>85460.695609999995</v>
      </c>
      <c r="E25" s="50">
        <v>27.97838828003275</v>
      </c>
      <c r="F25" s="50">
        <v>26371.406009999999</v>
      </c>
      <c r="G25" s="50">
        <v>59089.289600000004</v>
      </c>
    </row>
    <row r="26" spans="1:7" ht="13.5" customHeight="1" x14ac:dyDescent="0.25">
      <c r="A26" s="73" t="s">
        <v>40</v>
      </c>
      <c r="B26" s="76" t="s">
        <v>41</v>
      </c>
      <c r="C26" s="74">
        <v>716482.47609999997</v>
      </c>
      <c r="D26" s="50">
        <v>79741.209320000009</v>
      </c>
      <c r="E26" s="50">
        <v>11.129540774542331</v>
      </c>
      <c r="F26" s="50">
        <v>29640.120770000005</v>
      </c>
      <c r="G26" s="50">
        <v>50101.08855</v>
      </c>
    </row>
    <row r="27" spans="1:7" ht="13.5" customHeight="1" x14ac:dyDescent="0.25">
      <c r="A27" s="73" t="s">
        <v>42</v>
      </c>
      <c r="B27" s="76" t="s">
        <v>39</v>
      </c>
      <c r="C27" s="74">
        <v>165600.52191000001</v>
      </c>
      <c r="D27" s="50">
        <v>62259.745540000004</v>
      </c>
      <c r="E27" s="50">
        <v>37.596346208278689</v>
      </c>
      <c r="F27" s="50">
        <v>7894.8844800000006</v>
      </c>
      <c r="G27" s="50">
        <v>54364.861060000003</v>
      </c>
    </row>
    <row r="28" spans="1:7" ht="13.5" customHeight="1" x14ac:dyDescent="0.25">
      <c r="A28" s="73" t="s">
        <v>44</v>
      </c>
      <c r="B28" s="76" t="s">
        <v>69</v>
      </c>
      <c r="C28" s="74">
        <v>131741.83739</v>
      </c>
      <c r="D28" s="50">
        <v>49154.68591</v>
      </c>
      <c r="E28" s="50">
        <v>37.311371151205101</v>
      </c>
      <c r="F28" s="50">
        <v>45929.029499999997</v>
      </c>
      <c r="G28" s="50">
        <v>3225.6564100000001</v>
      </c>
    </row>
    <row r="29" spans="1:7" ht="13.5" customHeight="1" x14ac:dyDescent="0.25">
      <c r="A29" s="73" t="s">
        <v>46</v>
      </c>
      <c r="B29" s="76" t="s">
        <v>45</v>
      </c>
      <c r="C29" s="74">
        <v>332079.04739999998</v>
      </c>
      <c r="D29" s="50">
        <v>48683.983010000004</v>
      </c>
      <c r="E29" s="50">
        <v>14.660359752043787</v>
      </c>
      <c r="F29" s="50">
        <v>21275.413980000001</v>
      </c>
      <c r="G29" s="50">
        <v>27408.569030000002</v>
      </c>
    </row>
    <row r="30" spans="1:7" ht="13.5" customHeight="1" x14ac:dyDescent="0.25">
      <c r="A30" s="73" t="s">
        <v>48</v>
      </c>
      <c r="B30" s="76" t="s">
        <v>37</v>
      </c>
      <c r="C30" s="74">
        <v>956306.05391999998</v>
      </c>
      <c r="D30" s="50">
        <v>40183.893920000002</v>
      </c>
      <c r="E30" s="50">
        <v>4.2019909583633774</v>
      </c>
      <c r="F30" s="50">
        <v>40183.893920000002</v>
      </c>
      <c r="G30" s="50">
        <v>0</v>
      </c>
    </row>
    <row r="31" spans="1:7" ht="13.5" customHeight="1" x14ac:dyDescent="0.25">
      <c r="A31" s="73" t="s">
        <v>50</v>
      </c>
      <c r="B31" s="76" t="s">
        <v>53</v>
      </c>
      <c r="C31" s="74">
        <v>161344.13219999999</v>
      </c>
      <c r="D31" s="50">
        <v>33787.235119999998</v>
      </c>
      <c r="E31" s="50">
        <v>20.941099412352845</v>
      </c>
      <c r="F31" s="50">
        <v>9429.9991299999983</v>
      </c>
      <c r="G31" s="50">
        <v>24357.235990000001</v>
      </c>
    </row>
    <row r="32" spans="1:7" ht="13.5" customHeight="1" x14ac:dyDescent="0.25">
      <c r="A32" s="73" t="s">
        <v>52</v>
      </c>
      <c r="B32" s="76" t="s">
        <v>67</v>
      </c>
      <c r="C32" s="74">
        <v>387134.37306000001</v>
      </c>
      <c r="D32" s="50">
        <v>32341.918829999999</v>
      </c>
      <c r="E32" s="50">
        <v>8.3541842524501142</v>
      </c>
      <c r="F32" s="50">
        <v>12770.891599999999</v>
      </c>
      <c r="G32" s="50">
        <v>19571.02723</v>
      </c>
    </row>
    <row r="33" spans="1:7" ht="13.5" customHeight="1" x14ac:dyDescent="0.25">
      <c r="A33" s="73" t="s">
        <v>54</v>
      </c>
      <c r="B33" s="76" t="s">
        <v>102</v>
      </c>
      <c r="C33" s="74">
        <v>294070.89030999999</v>
      </c>
      <c r="D33" s="50">
        <v>28539.507110000002</v>
      </c>
      <c r="E33" s="50">
        <v>9.7049752459057004</v>
      </c>
      <c r="F33" s="50">
        <v>14155.072180000001</v>
      </c>
      <c r="G33" s="50">
        <v>14384.434930000001</v>
      </c>
    </row>
    <row r="34" spans="1:7" ht="13.5" customHeight="1" x14ac:dyDescent="0.25">
      <c r="A34" s="73" t="s">
        <v>55</v>
      </c>
      <c r="B34" s="76" t="s">
        <v>58</v>
      </c>
      <c r="C34" s="74">
        <v>475973.29813999997</v>
      </c>
      <c r="D34" s="50">
        <v>23998.11894</v>
      </c>
      <c r="E34" s="50">
        <v>5.0419044584600492</v>
      </c>
      <c r="F34" s="50">
        <v>23413.726070000001</v>
      </c>
      <c r="G34" s="50">
        <v>584.39287000000002</v>
      </c>
    </row>
    <row r="35" spans="1:7" ht="13.5" customHeight="1" x14ac:dyDescent="0.25">
      <c r="A35" s="73" t="s">
        <v>57</v>
      </c>
      <c r="B35" s="76" t="s">
        <v>60</v>
      </c>
      <c r="C35" s="74">
        <v>58328.021369999995</v>
      </c>
      <c r="D35" s="50">
        <v>22592.28757</v>
      </c>
      <c r="E35" s="50">
        <v>38.7331629624247</v>
      </c>
      <c r="F35" s="50">
        <v>9634.1999800000012</v>
      </c>
      <c r="G35" s="50">
        <v>12958.087589999999</v>
      </c>
    </row>
    <row r="36" spans="1:7" ht="13.5" customHeight="1" x14ac:dyDescent="0.25">
      <c r="A36" s="73" t="s">
        <v>59</v>
      </c>
      <c r="B36" s="76" t="s">
        <v>56</v>
      </c>
      <c r="C36" s="74">
        <v>57339.092770000003</v>
      </c>
      <c r="D36" s="50">
        <v>20888.007420000002</v>
      </c>
      <c r="E36" s="50">
        <v>36.428911604490324</v>
      </c>
      <c r="F36" s="50">
        <v>13215.2574</v>
      </c>
      <c r="G36" s="50">
        <v>7672.7500200000013</v>
      </c>
    </row>
    <row r="37" spans="1:7" ht="13.5" customHeight="1" x14ac:dyDescent="0.25">
      <c r="A37" s="73" t="s">
        <v>61</v>
      </c>
      <c r="B37" s="76" t="s">
        <v>73</v>
      </c>
      <c r="C37" s="74">
        <v>309918.26822000003</v>
      </c>
      <c r="D37" s="50">
        <v>19932.75246</v>
      </c>
      <c r="E37" s="50">
        <v>6.4316158497150751</v>
      </c>
      <c r="F37" s="50">
        <v>19932.75246</v>
      </c>
      <c r="G37" s="50">
        <v>0</v>
      </c>
    </row>
    <row r="38" spans="1:7" ht="13.5" customHeight="1" x14ac:dyDescent="0.25">
      <c r="A38" s="73" t="s">
        <v>63</v>
      </c>
      <c r="B38" s="76" t="s">
        <v>108</v>
      </c>
      <c r="C38" s="74">
        <v>62253.488069999999</v>
      </c>
      <c r="D38" s="50">
        <v>12741.765240000002</v>
      </c>
      <c r="E38" s="50">
        <v>20.467552317185369</v>
      </c>
      <c r="F38" s="50">
        <v>5037.5775200000016</v>
      </c>
      <c r="G38" s="50">
        <v>7704.1877200000008</v>
      </c>
    </row>
    <row r="39" spans="1:7" ht="13.5" customHeight="1" x14ac:dyDescent="0.25">
      <c r="A39" s="73" t="s">
        <v>65</v>
      </c>
      <c r="B39" s="76" t="s">
        <v>62</v>
      </c>
      <c r="C39" s="74">
        <v>320675.78813999996</v>
      </c>
      <c r="D39" s="50">
        <v>9070.8223799999996</v>
      </c>
      <c r="E39" s="50">
        <v>2.8286583257853817</v>
      </c>
      <c r="F39" s="50">
        <v>1038.2215000000001</v>
      </c>
      <c r="G39" s="50">
        <v>8032.60088</v>
      </c>
    </row>
    <row r="40" spans="1:7" ht="13.5" customHeight="1" x14ac:dyDescent="0.25">
      <c r="A40" s="73" t="s">
        <v>66</v>
      </c>
      <c r="B40" s="76" t="s">
        <v>100</v>
      </c>
      <c r="C40" s="74">
        <v>70375.228340000001</v>
      </c>
      <c r="D40" s="50">
        <v>7194.6264799999999</v>
      </c>
      <c r="E40" s="50">
        <v>10.223237138558178</v>
      </c>
      <c r="F40" s="50">
        <v>132.08908</v>
      </c>
      <c r="G40" s="50">
        <v>7062.5374000000002</v>
      </c>
    </row>
    <row r="41" spans="1:7" ht="13.5" customHeight="1" x14ac:dyDescent="0.25">
      <c r="A41" s="73" t="s">
        <v>68</v>
      </c>
      <c r="B41" s="76" t="s">
        <v>77</v>
      </c>
      <c r="C41" s="74">
        <v>189085.05035</v>
      </c>
      <c r="D41" s="50">
        <v>5702.29367</v>
      </c>
      <c r="E41" s="50">
        <v>3.0157295140176057</v>
      </c>
      <c r="F41" s="50">
        <v>5702.29367</v>
      </c>
      <c r="G41" s="50">
        <v>0</v>
      </c>
    </row>
    <row r="42" spans="1:7" ht="13.5" customHeight="1" x14ac:dyDescent="0.25">
      <c r="A42" s="73" t="s">
        <v>70</v>
      </c>
      <c r="B42" s="76" t="s">
        <v>85</v>
      </c>
      <c r="C42" s="74">
        <v>90885.518100000001</v>
      </c>
      <c r="D42" s="50">
        <v>5516.8312799999994</v>
      </c>
      <c r="E42" s="50">
        <v>6.0700883873819267</v>
      </c>
      <c r="F42" s="50">
        <v>122.41143</v>
      </c>
      <c r="G42" s="50">
        <v>5394.4198499999993</v>
      </c>
    </row>
    <row r="43" spans="1:7" ht="13.5" customHeight="1" x14ac:dyDescent="0.25">
      <c r="A43" s="73" t="s">
        <v>72</v>
      </c>
      <c r="B43" s="76" t="s">
        <v>75</v>
      </c>
      <c r="C43" s="74">
        <v>4497.1226100000003</v>
      </c>
      <c r="D43" s="50">
        <v>766.55344000000002</v>
      </c>
      <c r="E43" s="50">
        <v>17.045420071390936</v>
      </c>
      <c r="F43" s="50">
        <v>415.14790999999997</v>
      </c>
      <c r="G43" s="50">
        <v>351.40553000000006</v>
      </c>
    </row>
    <row r="44" spans="1:7" ht="13.5" customHeight="1" x14ac:dyDescent="0.25">
      <c r="A44" s="73" t="s">
        <v>74</v>
      </c>
      <c r="B44" s="76" t="s">
        <v>71</v>
      </c>
      <c r="C44" s="74">
        <v>472.99834999999996</v>
      </c>
      <c r="D44" s="50">
        <v>437.65113000000002</v>
      </c>
      <c r="E44" s="50">
        <v>92.526988730510382</v>
      </c>
      <c r="F44" s="50">
        <v>437.65113000000002</v>
      </c>
      <c r="G44" s="50">
        <v>0</v>
      </c>
    </row>
    <row r="45" spans="1:7" ht="13.5" customHeight="1" x14ac:dyDescent="0.25">
      <c r="A45" s="73" t="s">
        <v>76</v>
      </c>
      <c r="B45" s="76" t="s">
        <v>79</v>
      </c>
      <c r="C45" s="74">
        <v>386583.68657999998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76" t="s">
        <v>81</v>
      </c>
      <c r="C46" s="74">
        <v>168779.34722999998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76" t="s">
        <v>83</v>
      </c>
      <c r="C47" s="74">
        <v>26315.753699999997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76" t="s">
        <v>87</v>
      </c>
      <c r="C48" s="74">
        <v>29184.82762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76" t="s">
        <v>89</v>
      </c>
      <c r="C49" s="74">
        <v>80496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76" t="s">
        <v>91</v>
      </c>
      <c r="C50" s="74">
        <v>7317.99323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76" t="s">
        <v>93</v>
      </c>
      <c r="C51" s="74">
        <v>140960.61705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76" t="s">
        <v>95</v>
      </c>
      <c r="C52" s="74">
        <v>4521.9744900000005</v>
      </c>
      <c r="D52" s="50">
        <v>0</v>
      </c>
      <c r="E52" s="50">
        <v>0</v>
      </c>
      <c r="F52" s="50">
        <v>0</v>
      </c>
      <c r="G52" s="50">
        <v>0</v>
      </c>
    </row>
    <row r="53" spans="1:7" s="79" customFormat="1" ht="13.5" customHeight="1" x14ac:dyDescent="0.25">
      <c r="A53" s="77" t="s">
        <v>92</v>
      </c>
      <c r="B53" s="58" t="s">
        <v>116</v>
      </c>
      <c r="C53" s="78">
        <v>54282155.439410001</v>
      </c>
      <c r="D53" s="61">
        <v>17339168.055130001</v>
      </c>
      <c r="E53" s="61">
        <v>31.942666820745657</v>
      </c>
      <c r="F53" s="61">
        <v>15346859.577380002</v>
      </c>
      <c r="G53" s="61">
        <v>1992308.4777500001</v>
      </c>
    </row>
    <row r="54" spans="1:7" ht="13.5" customHeight="1" x14ac:dyDescent="0.25">
      <c r="A54" s="126" t="s">
        <v>98</v>
      </c>
      <c r="B54" s="126"/>
      <c r="C54" s="126"/>
      <c r="D54" s="126"/>
      <c r="E54" s="126"/>
      <c r="F54" s="126"/>
      <c r="G54" s="126"/>
    </row>
    <row r="55" spans="1:7" x14ac:dyDescent="0.25">
      <c r="C55" s="23"/>
      <c r="D55" s="23"/>
      <c r="E55" s="23"/>
      <c r="F55" s="23"/>
      <c r="G55" s="23"/>
    </row>
  </sheetData>
  <sortState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workbookViewId="0">
      <selection activeCell="B9" sqref="B9:B53"/>
    </sheetView>
  </sheetViews>
  <sheetFormatPr baseColWidth="10" defaultRowHeight="15" x14ac:dyDescent="0.25"/>
  <cols>
    <col min="1" max="1" width="3.7109375" style="72" customWidth="1"/>
    <col min="2" max="2" width="36.7109375" style="72" customWidth="1"/>
    <col min="3" max="3" width="13.7109375" style="72" bestFit="1" customWidth="1"/>
    <col min="4" max="4" width="18" style="72" bestFit="1" customWidth="1"/>
    <col min="5" max="5" width="14.7109375" style="72" bestFit="1" customWidth="1"/>
    <col min="6" max="6" width="13.5703125" style="72" bestFit="1" customWidth="1"/>
    <col min="7" max="7" width="14.42578125" style="72" customWidth="1"/>
    <col min="8" max="8" width="11.85546875" style="72" bestFit="1" customWidth="1"/>
    <col min="9" max="16384" width="11.42578125" style="7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76" t="s">
        <v>7</v>
      </c>
      <c r="C9" s="74">
        <v>10579114.759919999</v>
      </c>
      <c r="D9" s="50">
        <v>4078505.8682400002</v>
      </c>
      <c r="E9" s="50">
        <v>38.552430527474897</v>
      </c>
      <c r="F9" s="50">
        <v>3879375.0354400002</v>
      </c>
      <c r="G9" s="50">
        <v>199130.8328</v>
      </c>
    </row>
    <row r="10" spans="1:7" ht="13.5" customHeight="1" x14ac:dyDescent="0.25">
      <c r="A10" s="73" t="s">
        <v>8</v>
      </c>
      <c r="B10" s="76" t="s">
        <v>9</v>
      </c>
      <c r="C10" s="74">
        <v>7203553.3332399996</v>
      </c>
      <c r="D10" s="50">
        <v>2179465.0796199995</v>
      </c>
      <c r="E10" s="50">
        <v>30.255416720010931</v>
      </c>
      <c r="F10" s="50">
        <v>2178894.1751599996</v>
      </c>
      <c r="G10" s="50">
        <v>570.90445999999997</v>
      </c>
    </row>
    <row r="11" spans="1:7" ht="13.5" customHeight="1" x14ac:dyDescent="0.25">
      <c r="A11" s="73" t="s">
        <v>10</v>
      </c>
      <c r="B11" s="76" t="s">
        <v>13</v>
      </c>
      <c r="C11" s="74">
        <v>6119116.9246899998</v>
      </c>
      <c r="D11" s="50">
        <v>1916015.1701099998</v>
      </c>
      <c r="E11" s="50">
        <v>31.311955527097023</v>
      </c>
      <c r="F11" s="50">
        <v>1745082.7854899999</v>
      </c>
      <c r="G11" s="50">
        <v>170932.38462</v>
      </c>
    </row>
    <row r="12" spans="1:7" ht="13.5" customHeight="1" x14ac:dyDescent="0.25">
      <c r="A12" s="73" t="s">
        <v>12</v>
      </c>
      <c r="B12" s="76" t="s">
        <v>11</v>
      </c>
      <c r="C12" s="74">
        <v>2986013.2755300002</v>
      </c>
      <c r="D12" s="50">
        <v>1757292.07333</v>
      </c>
      <c r="E12" s="50">
        <v>58.850778987849303</v>
      </c>
      <c r="F12" s="50">
        <v>1718514.17872</v>
      </c>
      <c r="G12" s="50">
        <v>38777.894610000003</v>
      </c>
    </row>
    <row r="13" spans="1:7" ht="13.5" customHeight="1" x14ac:dyDescent="0.25">
      <c r="A13" s="73" t="s">
        <v>14</v>
      </c>
      <c r="B13" s="76" t="s">
        <v>17</v>
      </c>
      <c r="C13" s="74">
        <v>4322948.2169399997</v>
      </c>
      <c r="D13" s="50">
        <v>1228442.1490000002</v>
      </c>
      <c r="E13" s="50">
        <v>28.416767616743588</v>
      </c>
      <c r="F13" s="50">
        <v>1224188.6546500002</v>
      </c>
      <c r="G13" s="50">
        <v>4253.4943499999999</v>
      </c>
    </row>
    <row r="14" spans="1:7" ht="13.5" customHeight="1" x14ac:dyDescent="0.25">
      <c r="A14" s="73" t="s">
        <v>16</v>
      </c>
      <c r="B14" s="76" t="s">
        <v>15</v>
      </c>
      <c r="C14" s="74">
        <v>2982537.3103200002</v>
      </c>
      <c r="D14" s="50">
        <v>1147702.5047899999</v>
      </c>
      <c r="E14" s="50">
        <v>38.480742581787233</v>
      </c>
      <c r="F14" s="50">
        <v>1000032.0690499999</v>
      </c>
      <c r="G14" s="50">
        <v>147670.43574000002</v>
      </c>
    </row>
    <row r="15" spans="1:7" ht="13.5" customHeight="1" x14ac:dyDescent="0.25">
      <c r="A15" s="73" t="s">
        <v>18</v>
      </c>
      <c r="B15" s="76" t="s">
        <v>21</v>
      </c>
      <c r="C15" s="74">
        <v>3598774.9625500003</v>
      </c>
      <c r="D15" s="50">
        <v>957134.56189999997</v>
      </c>
      <c r="E15" s="50">
        <v>26.596121509687254</v>
      </c>
      <c r="F15" s="50">
        <v>726219.91154999996</v>
      </c>
      <c r="G15" s="50">
        <v>230914.65034999998</v>
      </c>
    </row>
    <row r="16" spans="1:7" ht="13.5" customHeight="1" x14ac:dyDescent="0.25">
      <c r="A16" s="73" t="s">
        <v>20</v>
      </c>
      <c r="B16" s="76" t="s">
        <v>178</v>
      </c>
      <c r="C16" s="74">
        <v>2260242.1214899998</v>
      </c>
      <c r="D16" s="50">
        <v>906824.76243999996</v>
      </c>
      <c r="E16" s="50">
        <v>40.120691222328063</v>
      </c>
      <c r="F16" s="50">
        <v>717158.71627999994</v>
      </c>
      <c r="G16" s="50">
        <v>189666.04616</v>
      </c>
    </row>
    <row r="17" spans="1:7" ht="13.5" customHeight="1" x14ac:dyDescent="0.25">
      <c r="A17" s="73" t="s">
        <v>22</v>
      </c>
      <c r="B17" s="76" t="s">
        <v>25</v>
      </c>
      <c r="C17" s="74">
        <v>3064935.4507300002</v>
      </c>
      <c r="D17" s="50">
        <v>699869.69938000001</v>
      </c>
      <c r="E17" s="50">
        <v>22.834728842765887</v>
      </c>
      <c r="F17" s="50">
        <v>698945.94152999995</v>
      </c>
      <c r="G17" s="50">
        <v>923.75784999999996</v>
      </c>
    </row>
    <row r="18" spans="1:7" ht="13.5" customHeight="1" x14ac:dyDescent="0.25">
      <c r="A18" s="73" t="s">
        <v>24</v>
      </c>
      <c r="B18" s="76" t="s">
        <v>31</v>
      </c>
      <c r="C18" s="74">
        <v>1233319.15497</v>
      </c>
      <c r="D18" s="50">
        <v>415617.89895</v>
      </c>
      <c r="E18" s="50">
        <v>33.69913596777873</v>
      </c>
      <c r="F18" s="50">
        <v>389063.80119999999</v>
      </c>
      <c r="G18" s="50">
        <v>26554.097750000001</v>
      </c>
    </row>
    <row r="19" spans="1:7" ht="13.5" customHeight="1" x14ac:dyDescent="0.25">
      <c r="A19" s="73" t="s">
        <v>26</v>
      </c>
      <c r="B19" s="76" t="s">
        <v>35</v>
      </c>
      <c r="C19" s="74">
        <v>481677.45880000002</v>
      </c>
      <c r="D19" s="50">
        <v>368853.38263000001</v>
      </c>
      <c r="E19" s="50">
        <v>76.576841181009812</v>
      </c>
      <c r="F19" s="50">
        <v>368853.38263000001</v>
      </c>
      <c r="G19" s="50">
        <v>0</v>
      </c>
    </row>
    <row r="20" spans="1:7" ht="13.5" customHeight="1" x14ac:dyDescent="0.25">
      <c r="A20" s="73" t="s">
        <v>28</v>
      </c>
      <c r="B20" s="76" t="s">
        <v>27</v>
      </c>
      <c r="C20" s="74">
        <v>1317624.1168699998</v>
      </c>
      <c r="D20" s="50">
        <v>345113.82867000002</v>
      </c>
      <c r="E20" s="50">
        <v>26.192130536424436</v>
      </c>
      <c r="F20" s="50">
        <v>23546.263739999999</v>
      </c>
      <c r="G20" s="50">
        <v>321567.56492999999</v>
      </c>
    </row>
    <row r="21" spans="1:7" ht="13.5" customHeight="1" x14ac:dyDescent="0.25">
      <c r="A21" s="73" t="s">
        <v>30</v>
      </c>
      <c r="B21" s="76" t="s">
        <v>29</v>
      </c>
      <c r="C21" s="74">
        <v>771733.21036999999</v>
      </c>
      <c r="D21" s="50">
        <v>326008.64228999999</v>
      </c>
      <c r="E21" s="50">
        <v>42.243697421508955</v>
      </c>
      <c r="F21" s="50">
        <v>110555.29143000001</v>
      </c>
      <c r="G21" s="50">
        <v>215453.35086000001</v>
      </c>
    </row>
    <row r="22" spans="1:7" ht="13.5" customHeight="1" x14ac:dyDescent="0.25">
      <c r="A22" s="73" t="s">
        <v>32</v>
      </c>
      <c r="B22" s="76" t="s">
        <v>33</v>
      </c>
      <c r="C22" s="74">
        <v>521436.81412</v>
      </c>
      <c r="D22" s="50">
        <v>266478.01023000001</v>
      </c>
      <c r="E22" s="50">
        <v>51.104563969024738</v>
      </c>
      <c r="F22" s="50">
        <v>175488.64334000001</v>
      </c>
      <c r="G22" s="50">
        <v>90989.366890000005</v>
      </c>
    </row>
    <row r="23" spans="1:7" ht="13.5" customHeight="1" x14ac:dyDescent="0.25">
      <c r="A23" s="73" t="s">
        <v>34</v>
      </c>
      <c r="B23" s="76" t="s">
        <v>51</v>
      </c>
      <c r="C23" s="74">
        <v>536520.57204999996</v>
      </c>
      <c r="D23" s="50">
        <v>126053.02559999999</v>
      </c>
      <c r="E23" s="50">
        <v>23.494537239897809</v>
      </c>
      <c r="F23" s="50">
        <v>101701.20874</v>
      </c>
      <c r="G23" s="50">
        <v>24351.816859999999</v>
      </c>
    </row>
    <row r="24" spans="1:7" ht="13.5" customHeight="1" x14ac:dyDescent="0.25">
      <c r="A24" s="73" t="s">
        <v>36</v>
      </c>
      <c r="B24" s="76" t="s">
        <v>119</v>
      </c>
      <c r="C24" s="74">
        <v>407323.81078</v>
      </c>
      <c r="D24" s="50">
        <v>116645.16404999999</v>
      </c>
      <c r="E24" s="50">
        <v>28.636961788860731</v>
      </c>
      <c r="F24" s="50">
        <v>77267.71351999999</v>
      </c>
      <c r="G24" s="50">
        <v>39377.450530000002</v>
      </c>
    </row>
    <row r="25" spans="1:7" ht="13.5" customHeight="1" x14ac:dyDescent="0.25">
      <c r="A25" s="73" t="s">
        <v>38</v>
      </c>
      <c r="B25" s="76" t="s">
        <v>47</v>
      </c>
      <c r="C25" s="74">
        <v>309442.26011000003</v>
      </c>
      <c r="D25" s="50">
        <v>83847.704100000003</v>
      </c>
      <c r="E25" s="50">
        <v>27.096397263319481</v>
      </c>
      <c r="F25" s="50">
        <v>26625.140030000002</v>
      </c>
      <c r="G25" s="50">
        <v>57222.56407</v>
      </c>
    </row>
    <row r="26" spans="1:7" ht="13.5" customHeight="1" x14ac:dyDescent="0.25">
      <c r="A26" s="73" t="s">
        <v>40</v>
      </c>
      <c r="B26" s="76" t="s">
        <v>41</v>
      </c>
      <c r="C26" s="74">
        <v>694835.94211000006</v>
      </c>
      <c r="D26" s="50">
        <v>78886.091979999997</v>
      </c>
      <c r="E26" s="50">
        <v>11.353196805054088</v>
      </c>
      <c r="F26" s="50">
        <v>29930.587149999999</v>
      </c>
      <c r="G26" s="50">
        <v>48955.504829999998</v>
      </c>
    </row>
    <row r="27" spans="1:7" ht="13.5" customHeight="1" x14ac:dyDescent="0.25">
      <c r="A27" s="73" t="s">
        <v>42</v>
      </c>
      <c r="B27" s="76" t="s">
        <v>39</v>
      </c>
      <c r="C27" s="74">
        <v>167300.86908999999</v>
      </c>
      <c r="D27" s="50">
        <v>61195.122080000001</v>
      </c>
      <c r="E27" s="50">
        <v>36.577886542286819</v>
      </c>
      <c r="F27" s="50">
        <v>8251.7205099999992</v>
      </c>
      <c r="G27" s="50">
        <v>52943.401570000002</v>
      </c>
    </row>
    <row r="28" spans="1:7" ht="13.5" customHeight="1" x14ac:dyDescent="0.25">
      <c r="A28" s="73" t="s">
        <v>44</v>
      </c>
      <c r="B28" s="76" t="s">
        <v>69</v>
      </c>
      <c r="C28" s="74">
        <v>127884.68633</v>
      </c>
      <c r="D28" s="50">
        <v>49535.289360000002</v>
      </c>
      <c r="E28" s="50">
        <v>38.734340116514559</v>
      </c>
      <c r="F28" s="50">
        <v>46853.993200000004</v>
      </c>
      <c r="G28" s="50">
        <v>2681.2961600000003</v>
      </c>
    </row>
    <row r="29" spans="1:7" ht="13.5" customHeight="1" x14ac:dyDescent="0.25">
      <c r="A29" s="73" t="s">
        <v>46</v>
      </c>
      <c r="B29" s="76" t="s">
        <v>45</v>
      </c>
      <c r="C29" s="74">
        <v>336727.47143000003</v>
      </c>
      <c r="D29" s="50">
        <v>48100.740430000005</v>
      </c>
      <c r="E29" s="50">
        <v>14.284768696099492</v>
      </c>
      <c r="F29" s="50">
        <v>21486.073210000002</v>
      </c>
      <c r="G29" s="50">
        <v>26614.667219999999</v>
      </c>
    </row>
    <row r="30" spans="1:7" ht="13.5" customHeight="1" x14ac:dyDescent="0.25">
      <c r="A30" s="73" t="s">
        <v>48</v>
      </c>
      <c r="B30" s="76" t="s">
        <v>37</v>
      </c>
      <c r="C30" s="74">
        <v>967195.8202999999</v>
      </c>
      <c r="D30" s="50">
        <v>40031.66732</v>
      </c>
      <c r="E30" s="50">
        <v>4.1389413063823186</v>
      </c>
      <c r="F30" s="50">
        <v>40031.66732</v>
      </c>
      <c r="G30" s="50">
        <v>0</v>
      </c>
    </row>
    <row r="31" spans="1:7" ht="13.5" customHeight="1" x14ac:dyDescent="0.25">
      <c r="A31" s="73" t="s">
        <v>50</v>
      </c>
      <c r="B31" s="76" t="s">
        <v>53</v>
      </c>
      <c r="C31" s="74">
        <v>160800.6588</v>
      </c>
      <c r="D31" s="50">
        <v>33406.156239999997</v>
      </c>
      <c r="E31" s="50">
        <v>20.774887671044787</v>
      </c>
      <c r="F31" s="50">
        <v>9344.6010400000014</v>
      </c>
      <c r="G31" s="50">
        <v>24061.555199999999</v>
      </c>
    </row>
    <row r="32" spans="1:7" ht="13.5" customHeight="1" x14ac:dyDescent="0.25">
      <c r="A32" s="73" t="s">
        <v>52</v>
      </c>
      <c r="B32" s="76" t="s">
        <v>67</v>
      </c>
      <c r="C32" s="74">
        <v>384221.35008</v>
      </c>
      <c r="D32" s="50">
        <v>32223.455540000003</v>
      </c>
      <c r="E32" s="50">
        <v>8.3866905192256098</v>
      </c>
      <c r="F32" s="50">
        <v>12713.480730000001</v>
      </c>
      <c r="G32" s="50">
        <v>19509.97481</v>
      </c>
    </row>
    <row r="33" spans="1:7" ht="13.5" customHeight="1" x14ac:dyDescent="0.25">
      <c r="A33" s="73" t="s">
        <v>54</v>
      </c>
      <c r="B33" s="76" t="s">
        <v>102</v>
      </c>
      <c r="C33" s="74">
        <v>299218.37221</v>
      </c>
      <c r="D33" s="50">
        <v>29755.992599999998</v>
      </c>
      <c r="E33" s="50">
        <v>9.9445740514611156</v>
      </c>
      <c r="F33" s="50">
        <v>14597.057669999998</v>
      </c>
      <c r="G33" s="50">
        <v>15158.934930000001</v>
      </c>
    </row>
    <row r="34" spans="1:7" ht="13.5" customHeight="1" x14ac:dyDescent="0.25">
      <c r="A34" s="73" t="s">
        <v>55</v>
      </c>
      <c r="B34" s="76" t="s">
        <v>58</v>
      </c>
      <c r="C34" s="74">
        <v>484049.04180000001</v>
      </c>
      <c r="D34" s="50">
        <v>24286.638210000001</v>
      </c>
      <c r="E34" s="50">
        <v>5.0173920641774119</v>
      </c>
      <c r="F34" s="50">
        <v>23706.145619999999</v>
      </c>
      <c r="G34" s="50">
        <v>580.49258999999995</v>
      </c>
    </row>
    <row r="35" spans="1:7" ht="13.5" customHeight="1" x14ac:dyDescent="0.25">
      <c r="A35" s="73" t="s">
        <v>57</v>
      </c>
      <c r="B35" s="76" t="s">
        <v>73</v>
      </c>
      <c r="C35" s="74">
        <v>315765.62523000001</v>
      </c>
      <c r="D35" s="50">
        <v>22148.76614</v>
      </c>
      <c r="E35" s="50">
        <v>7.0143056654336888</v>
      </c>
      <c r="F35" s="50">
        <v>22148.76614</v>
      </c>
      <c r="G35" s="50">
        <v>0</v>
      </c>
    </row>
    <row r="36" spans="1:7" ht="13.5" customHeight="1" x14ac:dyDescent="0.25">
      <c r="A36" s="73" t="s">
        <v>59</v>
      </c>
      <c r="B36" s="76" t="s">
        <v>56</v>
      </c>
      <c r="C36" s="74">
        <v>57565.186659999999</v>
      </c>
      <c r="D36" s="50">
        <v>20824.95854</v>
      </c>
      <c r="E36" s="50">
        <v>36.176306806750134</v>
      </c>
      <c r="F36" s="50">
        <v>13186.357249999999</v>
      </c>
      <c r="G36" s="50">
        <v>7638.6012900000005</v>
      </c>
    </row>
    <row r="37" spans="1:7" ht="13.5" customHeight="1" x14ac:dyDescent="0.25">
      <c r="A37" s="73" t="s">
        <v>61</v>
      </c>
      <c r="B37" s="76" t="s">
        <v>60</v>
      </c>
      <c r="C37" s="74">
        <v>68344.58382</v>
      </c>
      <c r="D37" s="50">
        <v>17956.031910000005</v>
      </c>
      <c r="E37" s="50">
        <v>26.272794282120486</v>
      </c>
      <c r="F37" s="50">
        <v>9605.109440000002</v>
      </c>
      <c r="G37" s="50">
        <v>8350.9224700000013</v>
      </c>
    </row>
    <row r="38" spans="1:7" ht="13.5" customHeight="1" x14ac:dyDescent="0.25">
      <c r="A38" s="73" t="s">
        <v>63</v>
      </c>
      <c r="B38" s="76" t="s">
        <v>108</v>
      </c>
      <c r="C38" s="74">
        <v>62696.84</v>
      </c>
      <c r="D38" s="50">
        <v>12899.157999999999</v>
      </c>
      <c r="E38" s="50">
        <v>20.573856672840289</v>
      </c>
      <c r="F38" s="50">
        <v>4999.491</v>
      </c>
      <c r="G38" s="50">
        <v>7899.6670000000004</v>
      </c>
    </row>
    <row r="39" spans="1:7" ht="13.5" customHeight="1" x14ac:dyDescent="0.25">
      <c r="A39" s="73" t="s">
        <v>65</v>
      </c>
      <c r="B39" s="76" t="s">
        <v>100</v>
      </c>
      <c r="C39" s="74">
        <v>68153.734049999999</v>
      </c>
      <c r="D39" s="50">
        <v>7184.3391300000003</v>
      </c>
      <c r="E39" s="50">
        <v>10.541372721748912</v>
      </c>
      <c r="F39" s="50">
        <v>131.76544000000001</v>
      </c>
      <c r="G39" s="50">
        <v>7052.5736900000002</v>
      </c>
    </row>
    <row r="40" spans="1:7" ht="13.5" customHeight="1" x14ac:dyDescent="0.25">
      <c r="A40" s="73" t="s">
        <v>66</v>
      </c>
      <c r="B40" s="76" t="s">
        <v>77</v>
      </c>
      <c r="C40" s="74">
        <v>188224.50847</v>
      </c>
      <c r="D40" s="50">
        <v>5761.6823700000004</v>
      </c>
      <c r="E40" s="50">
        <v>3.0610691545082829</v>
      </c>
      <c r="F40" s="50">
        <v>5761.6823700000004</v>
      </c>
      <c r="G40" s="50">
        <v>0</v>
      </c>
    </row>
    <row r="41" spans="1:7" ht="13.5" customHeight="1" x14ac:dyDescent="0.25">
      <c r="A41" s="73" t="s">
        <v>68</v>
      </c>
      <c r="B41" s="76" t="s">
        <v>85</v>
      </c>
      <c r="C41" s="74">
        <v>89129.977559999999</v>
      </c>
      <c r="D41" s="50">
        <v>5503.5129399999996</v>
      </c>
      <c r="E41" s="50">
        <v>6.1747047297248301</v>
      </c>
      <c r="F41" s="50">
        <v>120.73125999999999</v>
      </c>
      <c r="G41" s="50">
        <v>5382.7816800000001</v>
      </c>
    </row>
    <row r="42" spans="1:7" ht="13.5" customHeight="1" x14ac:dyDescent="0.25">
      <c r="A42" s="73" t="s">
        <v>70</v>
      </c>
      <c r="B42" s="76" t="s">
        <v>62</v>
      </c>
      <c r="C42" s="74">
        <v>333833.10733999999</v>
      </c>
      <c r="D42" s="50">
        <v>3187.9799000000003</v>
      </c>
      <c r="E42" s="50">
        <v>0.954962174183979</v>
      </c>
      <c r="F42" s="50">
        <v>1034.7411999999999</v>
      </c>
      <c r="G42" s="50">
        <v>2153.2387000000003</v>
      </c>
    </row>
    <row r="43" spans="1:7" ht="13.5" customHeight="1" x14ac:dyDescent="0.25">
      <c r="A43" s="73" t="s">
        <v>72</v>
      </c>
      <c r="B43" s="76" t="s">
        <v>75</v>
      </c>
      <c r="C43" s="74">
        <v>4186.54061</v>
      </c>
      <c r="D43" s="50">
        <v>660.64355999999998</v>
      </c>
      <c r="E43" s="50">
        <v>15.780177992827351</v>
      </c>
      <c r="F43" s="50">
        <v>414.35446999999999</v>
      </c>
      <c r="G43" s="50">
        <v>246.28908999999999</v>
      </c>
    </row>
    <row r="44" spans="1:7" ht="13.5" customHeight="1" x14ac:dyDescent="0.25">
      <c r="A44" s="73" t="s">
        <v>74</v>
      </c>
      <c r="B44" s="76" t="s">
        <v>71</v>
      </c>
      <c r="C44" s="74">
        <v>472.99834999999996</v>
      </c>
      <c r="D44" s="50">
        <v>437.65113000000002</v>
      </c>
      <c r="E44" s="50">
        <v>92.526988730510382</v>
      </c>
      <c r="F44" s="50">
        <v>437.65113000000002</v>
      </c>
      <c r="G44" s="50">
        <v>0</v>
      </c>
    </row>
    <row r="45" spans="1:7" ht="13.5" customHeight="1" x14ac:dyDescent="0.25">
      <c r="A45" s="73" t="s">
        <v>76</v>
      </c>
      <c r="B45" s="76" t="s">
        <v>79</v>
      </c>
      <c r="C45" s="74">
        <v>339218.35320999997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76" t="s">
        <v>81</v>
      </c>
      <c r="C46" s="74">
        <v>189855.48409000001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76" t="s">
        <v>83</v>
      </c>
      <c r="C47" s="74">
        <v>26313.8629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76" t="s">
        <v>87</v>
      </c>
      <c r="C48" s="74">
        <v>30302.20479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76" t="s">
        <v>89</v>
      </c>
      <c r="C49" s="74">
        <v>80496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76" t="s">
        <v>91</v>
      </c>
      <c r="C50" s="74">
        <v>7586.8232200000002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76" t="s">
        <v>93</v>
      </c>
      <c r="C51" s="74">
        <v>143621.75333000001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76" t="s">
        <v>95</v>
      </c>
      <c r="C52" s="74">
        <v>4469.8928399999995</v>
      </c>
      <c r="D52" s="50">
        <v>0</v>
      </c>
      <c r="E52" s="50">
        <v>0</v>
      </c>
      <c r="F52" s="50">
        <v>0</v>
      </c>
      <c r="G52" s="50">
        <v>0</v>
      </c>
    </row>
    <row r="53" spans="1:7" s="79" customFormat="1" ht="13.5" customHeight="1" x14ac:dyDescent="0.25">
      <c r="A53" s="77" t="s">
        <v>92</v>
      </c>
      <c r="B53" s="58" t="s">
        <v>128</v>
      </c>
      <c r="C53" s="78">
        <v>54328785.442099996</v>
      </c>
      <c r="D53" s="61">
        <v>17413855.402710002</v>
      </c>
      <c r="E53" s="61">
        <v>32.052723544259109</v>
      </c>
      <c r="F53" s="61">
        <v>15426268.888650002</v>
      </c>
      <c r="G53" s="61">
        <v>1987586.51406</v>
      </c>
    </row>
    <row r="54" spans="1:7" ht="13.5" customHeight="1" x14ac:dyDescent="0.25">
      <c r="A54" s="126" t="s">
        <v>98</v>
      </c>
      <c r="B54" s="126"/>
      <c r="C54" s="126"/>
      <c r="D54" s="126"/>
      <c r="E54" s="126"/>
      <c r="F54" s="126"/>
      <c r="G54" s="126"/>
    </row>
    <row r="55" spans="1:7" x14ac:dyDescent="0.25">
      <c r="C55" s="23"/>
      <c r="D55" s="23"/>
      <c r="E55" s="23"/>
      <c r="F55" s="23"/>
      <c r="G55" s="23"/>
    </row>
  </sheetData>
  <sortState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workbookViewId="0">
      <selection activeCell="B45" sqref="B45"/>
    </sheetView>
  </sheetViews>
  <sheetFormatPr baseColWidth="10" defaultRowHeight="15" x14ac:dyDescent="0.25"/>
  <cols>
    <col min="1" max="1" width="3.7109375" style="80" customWidth="1"/>
    <col min="2" max="2" width="36.7109375" style="80" customWidth="1"/>
    <col min="3" max="3" width="13.7109375" style="80" bestFit="1" customWidth="1"/>
    <col min="4" max="4" width="18" style="80" bestFit="1" customWidth="1"/>
    <col min="5" max="5" width="14.7109375" style="80" bestFit="1" customWidth="1"/>
    <col min="6" max="6" width="13.5703125" style="80" bestFit="1" customWidth="1"/>
    <col min="7" max="7" width="14.42578125" style="80" customWidth="1"/>
    <col min="8" max="8" width="11.85546875" style="80" bestFit="1" customWidth="1"/>
    <col min="9" max="16384" width="11.42578125" style="8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186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76" t="s">
        <v>17</v>
      </c>
      <c r="C9" s="74">
        <v>4408669.7343300004</v>
      </c>
      <c r="D9" s="50">
        <v>1245126.7993200002</v>
      </c>
      <c r="E9" s="50">
        <v>28.242687122246551</v>
      </c>
      <c r="F9" s="50">
        <v>1239677.7227900003</v>
      </c>
      <c r="G9" s="50">
        <v>5449.0765299999994</v>
      </c>
    </row>
    <row r="10" spans="1:7" ht="13.5" customHeight="1" x14ac:dyDescent="0.25">
      <c r="A10" s="73" t="s">
        <v>8</v>
      </c>
      <c r="B10" s="76" t="s">
        <v>11</v>
      </c>
      <c r="C10" s="74">
        <v>3014469.3434899999</v>
      </c>
      <c r="D10" s="50">
        <v>1778834.55183</v>
      </c>
      <c r="E10" s="50">
        <v>59.009873683789252</v>
      </c>
      <c r="F10" s="50">
        <v>1740110.6880399999</v>
      </c>
      <c r="G10" s="50">
        <v>38723.863789999996</v>
      </c>
    </row>
    <row r="11" spans="1:7" ht="13.5" customHeight="1" x14ac:dyDescent="0.25">
      <c r="A11" s="73" t="s">
        <v>10</v>
      </c>
      <c r="B11" s="76" t="s">
        <v>7</v>
      </c>
      <c r="C11" s="74">
        <v>10655070.321830001</v>
      </c>
      <c r="D11" s="50">
        <v>4102397.9828500003</v>
      </c>
      <c r="E11" s="50">
        <v>38.501838645260264</v>
      </c>
      <c r="F11" s="50">
        <v>3907506.5604500002</v>
      </c>
      <c r="G11" s="50">
        <v>194891.42240000001</v>
      </c>
    </row>
    <row r="12" spans="1:7" ht="13.5" customHeight="1" x14ac:dyDescent="0.25">
      <c r="A12" s="73" t="s">
        <v>12</v>
      </c>
      <c r="B12" s="76" t="s">
        <v>51</v>
      </c>
      <c r="C12" s="74">
        <v>537878.92109000008</v>
      </c>
      <c r="D12" s="50">
        <v>127570.86066999999</v>
      </c>
      <c r="E12" s="50">
        <v>23.717393574650664</v>
      </c>
      <c r="F12" s="50">
        <v>103366.89218</v>
      </c>
      <c r="G12" s="50">
        <v>24203.968489999999</v>
      </c>
    </row>
    <row r="13" spans="1:7" ht="13.5" customHeight="1" x14ac:dyDescent="0.25">
      <c r="A13" s="73" t="s">
        <v>14</v>
      </c>
      <c r="B13" s="76" t="s">
        <v>62</v>
      </c>
      <c r="C13" s="74">
        <v>334186.17401999998</v>
      </c>
      <c r="D13" s="50">
        <v>3087.9681300000002</v>
      </c>
      <c r="E13" s="50">
        <v>0.92402629733425035</v>
      </c>
      <c r="F13" s="50">
        <v>1032.09014</v>
      </c>
      <c r="G13" s="50">
        <v>2055.87799</v>
      </c>
    </row>
    <row r="14" spans="1:7" ht="13.5" customHeight="1" x14ac:dyDescent="0.25">
      <c r="A14" s="73" t="s">
        <v>16</v>
      </c>
      <c r="B14" s="76" t="s">
        <v>79</v>
      </c>
      <c r="C14" s="74">
        <v>328126.25685000001</v>
      </c>
      <c r="D14" s="50">
        <v>0</v>
      </c>
      <c r="E14" s="50">
        <v>0</v>
      </c>
      <c r="F14" s="50">
        <v>0</v>
      </c>
      <c r="G14" s="50">
        <v>0</v>
      </c>
    </row>
    <row r="15" spans="1:7" ht="13.5" customHeight="1" x14ac:dyDescent="0.25">
      <c r="A15" s="73" t="s">
        <v>18</v>
      </c>
      <c r="B15" s="76" t="s">
        <v>81</v>
      </c>
      <c r="C15" s="74">
        <v>223552.62646999999</v>
      </c>
      <c r="D15" s="50">
        <v>0</v>
      </c>
      <c r="E15" s="50">
        <v>0</v>
      </c>
      <c r="F15" s="50">
        <v>0</v>
      </c>
      <c r="G15" s="50">
        <v>0</v>
      </c>
    </row>
    <row r="16" spans="1:7" ht="13.5" customHeight="1" x14ac:dyDescent="0.25">
      <c r="A16" s="73" t="s">
        <v>20</v>
      </c>
      <c r="B16" s="76" t="s">
        <v>108</v>
      </c>
      <c r="C16" s="74">
        <v>62148.234340000003</v>
      </c>
      <c r="D16" s="50">
        <v>12600.323150000002</v>
      </c>
      <c r="E16" s="50">
        <v>20.274627724846159</v>
      </c>
      <c r="F16" s="50">
        <v>4961.9980200000018</v>
      </c>
      <c r="G16" s="50">
        <v>7638.3251300000002</v>
      </c>
    </row>
    <row r="17" spans="1:7" ht="13.5" customHeight="1" x14ac:dyDescent="0.25">
      <c r="A17" s="73" t="s">
        <v>22</v>
      </c>
      <c r="B17" s="76" t="s">
        <v>15</v>
      </c>
      <c r="C17" s="74">
        <v>3175372.9448000002</v>
      </c>
      <c r="D17" s="50">
        <v>1149683.7530499999</v>
      </c>
      <c r="E17" s="50">
        <v>36.206259013849859</v>
      </c>
      <c r="F17" s="50">
        <v>1002953.5325799999</v>
      </c>
      <c r="G17" s="50">
        <v>146730.22047</v>
      </c>
    </row>
    <row r="18" spans="1:7" ht="13.5" customHeight="1" x14ac:dyDescent="0.25">
      <c r="A18" s="73" t="s">
        <v>24</v>
      </c>
      <c r="B18" s="76" t="s">
        <v>27</v>
      </c>
      <c r="C18" s="74">
        <v>1326659.1374600001</v>
      </c>
      <c r="D18" s="50">
        <v>347986.44654000003</v>
      </c>
      <c r="E18" s="50">
        <v>26.23028302554409</v>
      </c>
      <c r="F18" s="50">
        <v>23498.642820000001</v>
      </c>
      <c r="G18" s="50">
        <v>324487.80372000003</v>
      </c>
    </row>
    <row r="19" spans="1:7" ht="13.5" customHeight="1" x14ac:dyDescent="0.25">
      <c r="A19" s="73" t="s">
        <v>26</v>
      </c>
      <c r="B19" s="76" t="s">
        <v>39</v>
      </c>
      <c r="C19" s="74">
        <v>165143.19326</v>
      </c>
      <c r="D19" s="50">
        <v>60122.323979999994</v>
      </c>
      <c r="E19" s="50">
        <v>36.406177447074029</v>
      </c>
      <c r="F19" s="50">
        <v>8088.2796099999996</v>
      </c>
      <c r="G19" s="50">
        <v>52034.044369999996</v>
      </c>
    </row>
    <row r="20" spans="1:7" ht="13.5" customHeight="1" x14ac:dyDescent="0.25">
      <c r="A20" s="73" t="s">
        <v>28</v>
      </c>
      <c r="B20" s="76" t="s">
        <v>33</v>
      </c>
      <c r="C20" s="74">
        <v>523414.49916000001</v>
      </c>
      <c r="D20" s="50">
        <v>266045.71995</v>
      </c>
      <c r="E20" s="50">
        <v>50.828878523037204</v>
      </c>
      <c r="F20" s="50">
        <v>175336.45840999999</v>
      </c>
      <c r="G20" s="50">
        <v>90709.261540000007</v>
      </c>
    </row>
    <row r="21" spans="1:7" ht="13.5" customHeight="1" x14ac:dyDescent="0.25">
      <c r="A21" s="73" t="s">
        <v>30</v>
      </c>
      <c r="B21" s="76" t="s">
        <v>53</v>
      </c>
      <c r="C21" s="74">
        <v>160133.82499000002</v>
      </c>
      <c r="D21" s="50">
        <v>32937.806479999999</v>
      </c>
      <c r="E21" s="50">
        <v>20.568925073798049</v>
      </c>
      <c r="F21" s="50">
        <v>9183.4090599999981</v>
      </c>
      <c r="G21" s="50">
        <v>23754.397419999998</v>
      </c>
    </row>
    <row r="22" spans="1:7" ht="13.5" customHeight="1" x14ac:dyDescent="0.25">
      <c r="A22" s="73" t="s">
        <v>32</v>
      </c>
      <c r="B22" s="76" t="s">
        <v>25</v>
      </c>
      <c r="C22" s="74">
        <v>3081957.5904899999</v>
      </c>
      <c r="D22" s="50">
        <v>700610.50429000007</v>
      </c>
      <c r="E22" s="50">
        <v>22.732645849893416</v>
      </c>
      <c r="F22" s="50">
        <v>699693.03928000003</v>
      </c>
      <c r="G22" s="50">
        <v>917.46501000000001</v>
      </c>
    </row>
    <row r="23" spans="1:7" ht="13.5" customHeight="1" x14ac:dyDescent="0.25">
      <c r="A23" s="73" t="s">
        <v>34</v>
      </c>
      <c r="B23" s="76" t="s">
        <v>41</v>
      </c>
      <c r="C23" s="74">
        <v>711578.08950999996</v>
      </c>
      <c r="D23" s="50">
        <v>79318.155790000004</v>
      </c>
      <c r="E23" s="50">
        <v>11.14679568684012</v>
      </c>
      <c r="F23" s="50">
        <v>30921.055150000004</v>
      </c>
      <c r="G23" s="50">
        <v>48397.100640000004</v>
      </c>
    </row>
    <row r="24" spans="1:7" ht="13.5" customHeight="1" x14ac:dyDescent="0.25">
      <c r="A24" s="73" t="s">
        <v>36</v>
      </c>
      <c r="B24" s="76" t="s">
        <v>31</v>
      </c>
      <c r="C24" s="74">
        <v>1242737.0188</v>
      </c>
      <c r="D24" s="50">
        <v>415835.04330000002</v>
      </c>
      <c r="E24" s="50">
        <v>33.461226068692696</v>
      </c>
      <c r="F24" s="50">
        <v>389064.54478</v>
      </c>
      <c r="G24" s="50">
        <v>26770.498520000001</v>
      </c>
    </row>
    <row r="25" spans="1:7" ht="13.5" customHeight="1" x14ac:dyDescent="0.25">
      <c r="A25" s="73" t="s">
        <v>38</v>
      </c>
      <c r="B25" s="76" t="s">
        <v>13</v>
      </c>
      <c r="C25" s="74">
        <v>6103959.4749300005</v>
      </c>
      <c r="D25" s="50">
        <v>1923978.0248799999</v>
      </c>
      <c r="E25" s="50">
        <v>31.520163801580019</v>
      </c>
      <c r="F25" s="50">
        <v>1745872.5781099999</v>
      </c>
      <c r="G25" s="50">
        <v>178105.44677000001</v>
      </c>
    </row>
    <row r="26" spans="1:7" ht="13.5" customHeight="1" x14ac:dyDescent="0.25">
      <c r="A26" s="73" t="s">
        <v>40</v>
      </c>
      <c r="B26" s="76" t="s">
        <v>21</v>
      </c>
      <c r="C26" s="74">
        <v>3681562.5815900001</v>
      </c>
      <c r="D26" s="50">
        <v>956504.41009000002</v>
      </c>
      <c r="E26" s="50">
        <v>25.980935781808796</v>
      </c>
      <c r="F26" s="50">
        <v>729526.07721999998</v>
      </c>
      <c r="G26" s="50">
        <v>226978.33287000001</v>
      </c>
    </row>
    <row r="27" spans="1:7" ht="13.5" customHeight="1" x14ac:dyDescent="0.25">
      <c r="A27" s="73" t="s">
        <v>42</v>
      </c>
      <c r="B27" s="76" t="s">
        <v>60</v>
      </c>
      <c r="C27" s="74">
        <v>61556.609649999999</v>
      </c>
      <c r="D27" s="50">
        <v>18112.965040000003</v>
      </c>
      <c r="E27" s="50">
        <v>29.424890589308148</v>
      </c>
      <c r="F27" s="50">
        <v>9791.6624900000006</v>
      </c>
      <c r="G27" s="50">
        <v>8321.3025500000003</v>
      </c>
    </row>
    <row r="28" spans="1:7" ht="13.5" customHeight="1" x14ac:dyDescent="0.25">
      <c r="A28" s="73" t="s">
        <v>44</v>
      </c>
      <c r="B28" s="76" t="s">
        <v>9</v>
      </c>
      <c r="C28" s="74">
        <v>7131908.8377999999</v>
      </c>
      <c r="D28" s="50">
        <v>2186641.3799899998</v>
      </c>
      <c r="E28" s="50">
        <v>30.659973784304839</v>
      </c>
      <c r="F28" s="50">
        <v>2186129.41267</v>
      </c>
      <c r="G28" s="50">
        <v>511.96732000000003</v>
      </c>
    </row>
    <row r="29" spans="1:7" ht="13.5" customHeight="1" x14ac:dyDescent="0.25">
      <c r="A29" s="73" t="s">
        <v>46</v>
      </c>
      <c r="B29" s="76" t="s">
        <v>58</v>
      </c>
      <c r="C29" s="74">
        <v>484936.15038000001</v>
      </c>
      <c r="D29" s="50">
        <v>24691.823759999999</v>
      </c>
      <c r="E29" s="50">
        <v>5.091768007118314</v>
      </c>
      <c r="F29" s="50">
        <v>24115.7592</v>
      </c>
      <c r="G29" s="50">
        <v>576.06456000000003</v>
      </c>
    </row>
    <row r="30" spans="1:7" ht="13.5" customHeight="1" x14ac:dyDescent="0.25">
      <c r="A30" s="73" t="s">
        <v>48</v>
      </c>
      <c r="B30" s="76" t="s">
        <v>83</v>
      </c>
      <c r="C30" s="74">
        <v>26390.826370000002</v>
      </c>
      <c r="D30" s="50">
        <v>0</v>
      </c>
      <c r="E30" s="50">
        <v>0</v>
      </c>
      <c r="F30" s="50">
        <v>0</v>
      </c>
      <c r="G30" s="50">
        <v>0</v>
      </c>
    </row>
    <row r="31" spans="1:7" ht="13.5" customHeight="1" x14ac:dyDescent="0.25">
      <c r="A31" s="73" t="s">
        <v>50</v>
      </c>
      <c r="B31" s="76" t="s">
        <v>85</v>
      </c>
      <c r="C31" s="74">
        <v>87984.694739999992</v>
      </c>
      <c r="D31" s="50">
        <v>4532.6884800000007</v>
      </c>
      <c r="E31" s="50">
        <v>5.1516783610994672</v>
      </c>
      <c r="F31" s="50">
        <v>119.58721000000001</v>
      </c>
      <c r="G31" s="50">
        <v>4413.101270000001</v>
      </c>
    </row>
    <row r="32" spans="1:7" ht="13.5" customHeight="1" x14ac:dyDescent="0.25">
      <c r="A32" s="73" t="s">
        <v>52</v>
      </c>
      <c r="B32" s="76" t="s">
        <v>77</v>
      </c>
      <c r="C32" s="74">
        <v>188609.84943999999</v>
      </c>
      <c r="D32" s="50">
        <v>5960.9409000000005</v>
      </c>
      <c r="E32" s="50">
        <v>3.1604610881661706</v>
      </c>
      <c r="F32" s="50">
        <v>5960.9409000000005</v>
      </c>
      <c r="G32" s="50">
        <v>0</v>
      </c>
    </row>
    <row r="33" spans="1:7" ht="13.5" customHeight="1" x14ac:dyDescent="0.25">
      <c r="A33" s="73" t="s">
        <v>54</v>
      </c>
      <c r="B33" s="76" t="s">
        <v>178</v>
      </c>
      <c r="C33" s="74">
        <v>2265413.2016799999</v>
      </c>
      <c r="D33" s="50">
        <v>910412.60944000003</v>
      </c>
      <c r="E33" s="50">
        <v>40.187485831055028</v>
      </c>
      <c r="F33" s="50">
        <v>721725.14747000008</v>
      </c>
      <c r="G33" s="50">
        <v>188687.46197</v>
      </c>
    </row>
    <row r="34" spans="1:7" ht="13.5" customHeight="1" x14ac:dyDescent="0.25">
      <c r="A34" s="73" t="s">
        <v>55</v>
      </c>
      <c r="B34" s="76" t="s">
        <v>73</v>
      </c>
      <c r="C34" s="74">
        <v>320466.60514999996</v>
      </c>
      <c r="D34" s="50">
        <v>22482.084720000003</v>
      </c>
      <c r="E34" s="50">
        <v>7.015421999891962</v>
      </c>
      <c r="F34" s="50">
        <v>22482.084720000003</v>
      </c>
      <c r="G34" s="50">
        <v>0</v>
      </c>
    </row>
    <row r="35" spans="1:7" ht="13.5" customHeight="1" x14ac:dyDescent="0.25">
      <c r="A35" s="73" t="s">
        <v>57</v>
      </c>
      <c r="B35" s="76" t="s">
        <v>37</v>
      </c>
      <c r="C35" s="74">
        <v>984244.63200999994</v>
      </c>
      <c r="D35" s="50">
        <v>40791.71658</v>
      </c>
      <c r="E35" s="50">
        <v>4.144469296895851</v>
      </c>
      <c r="F35" s="50">
        <v>40791.71658</v>
      </c>
      <c r="G35" s="50">
        <v>0</v>
      </c>
    </row>
    <row r="36" spans="1:7" ht="13.5" customHeight="1" x14ac:dyDescent="0.25">
      <c r="A36" s="73" t="s">
        <v>59</v>
      </c>
      <c r="B36" s="76" t="s">
        <v>119</v>
      </c>
      <c r="C36" s="74">
        <v>410036.67279000004</v>
      </c>
      <c r="D36" s="50">
        <v>124552.92711999999</v>
      </c>
      <c r="E36" s="50">
        <v>30.376045701597448</v>
      </c>
      <c r="F36" s="50">
        <v>79334.691709999999</v>
      </c>
      <c r="G36" s="50">
        <v>45218.235409999994</v>
      </c>
    </row>
    <row r="37" spans="1:7" ht="13.5" customHeight="1" x14ac:dyDescent="0.25">
      <c r="A37" s="73" t="s">
        <v>61</v>
      </c>
      <c r="B37" s="76" t="s">
        <v>29</v>
      </c>
      <c r="C37" s="74">
        <v>764700.14441999991</v>
      </c>
      <c r="D37" s="50">
        <v>332897.46547</v>
      </c>
      <c r="E37" s="50">
        <v>43.533072132802047</v>
      </c>
      <c r="F37" s="50">
        <v>109215.45024999999</v>
      </c>
      <c r="G37" s="50">
        <v>223682.01522</v>
      </c>
    </row>
    <row r="38" spans="1:7" ht="13.5" customHeight="1" x14ac:dyDescent="0.25">
      <c r="A38" s="73" t="s">
        <v>63</v>
      </c>
      <c r="B38" s="76" t="s">
        <v>75</v>
      </c>
      <c r="C38" s="74">
        <v>4004.3403599999997</v>
      </c>
      <c r="D38" s="50">
        <v>658.13608999999997</v>
      </c>
      <c r="E38" s="50">
        <v>16.435568179324296</v>
      </c>
      <c r="F38" s="50">
        <v>413.55659000000003</v>
      </c>
      <c r="G38" s="50">
        <v>244.5795</v>
      </c>
    </row>
    <row r="39" spans="1:7" ht="13.5" customHeight="1" x14ac:dyDescent="0.25">
      <c r="A39" s="73" t="s">
        <v>65</v>
      </c>
      <c r="B39" s="76" t="s">
        <v>67</v>
      </c>
      <c r="C39" s="74">
        <v>375439.66305000003</v>
      </c>
      <c r="D39" s="50">
        <v>32907.980840000004</v>
      </c>
      <c r="E39" s="50">
        <v>8.7651849494701377</v>
      </c>
      <c r="F39" s="50">
        <v>12997.50791</v>
      </c>
      <c r="G39" s="50">
        <v>19910.47293</v>
      </c>
    </row>
    <row r="40" spans="1:7" ht="13.5" customHeight="1" x14ac:dyDescent="0.25">
      <c r="A40" s="73" t="s">
        <v>66</v>
      </c>
      <c r="B40" s="76" t="s">
        <v>87</v>
      </c>
      <c r="C40" s="74">
        <v>30281.74928</v>
      </c>
      <c r="D40" s="50">
        <v>0</v>
      </c>
      <c r="E40" s="50">
        <v>0</v>
      </c>
      <c r="F40" s="50">
        <v>0</v>
      </c>
      <c r="G40" s="50">
        <v>0</v>
      </c>
    </row>
    <row r="41" spans="1:7" ht="13.5" customHeight="1" x14ac:dyDescent="0.25">
      <c r="A41" s="73" t="s">
        <v>68</v>
      </c>
      <c r="B41" s="76" t="s">
        <v>47</v>
      </c>
      <c r="C41" s="74">
        <v>342402.28104999999</v>
      </c>
      <c r="D41" s="50">
        <v>27123.944319999999</v>
      </c>
      <c r="E41" s="50">
        <v>7.9216599366168277</v>
      </c>
      <c r="F41" s="50">
        <v>27123.944319999999</v>
      </c>
      <c r="G41" s="50">
        <v>0</v>
      </c>
    </row>
    <row r="42" spans="1:7" ht="13.5" customHeight="1" x14ac:dyDescent="0.25">
      <c r="A42" s="73" t="s">
        <v>70</v>
      </c>
      <c r="B42" s="76" t="s">
        <v>69</v>
      </c>
      <c r="C42" s="74">
        <v>133120.16284999999</v>
      </c>
      <c r="D42" s="50">
        <v>50983.741459999997</v>
      </c>
      <c r="E42" s="50">
        <v>38.299037777957466</v>
      </c>
      <c r="F42" s="50">
        <v>48313.467049999999</v>
      </c>
      <c r="G42" s="50">
        <v>2670.27441</v>
      </c>
    </row>
    <row r="43" spans="1:7" ht="13.5" customHeight="1" x14ac:dyDescent="0.25">
      <c r="A43" s="73" t="s">
        <v>72</v>
      </c>
      <c r="B43" s="76" t="s">
        <v>35</v>
      </c>
      <c r="C43" s="74">
        <v>489409.48092</v>
      </c>
      <c r="D43" s="50">
        <v>374913.22702999995</v>
      </c>
      <c r="E43" s="50">
        <v>76.60522356968481</v>
      </c>
      <c r="F43" s="50">
        <v>374913.22702999995</v>
      </c>
      <c r="G43" s="50">
        <v>0</v>
      </c>
    </row>
    <row r="44" spans="1:7" ht="13.5" customHeight="1" x14ac:dyDescent="0.25">
      <c r="A44" s="73" t="s">
        <v>74</v>
      </c>
      <c r="B44" s="76" t="s">
        <v>45</v>
      </c>
      <c r="C44" s="74">
        <v>344120.17651000002</v>
      </c>
      <c r="D44" s="50">
        <v>50347.247799999997</v>
      </c>
      <c r="E44" s="50">
        <v>14.630716603313413</v>
      </c>
      <c r="F44" s="50">
        <v>21206.3485</v>
      </c>
      <c r="G44" s="50">
        <v>29140.899300000001</v>
      </c>
    </row>
    <row r="45" spans="1:7" ht="13.5" customHeight="1" x14ac:dyDescent="0.25">
      <c r="A45" s="73" t="s">
        <v>76</v>
      </c>
      <c r="B45" s="76" t="s">
        <v>56</v>
      </c>
      <c r="C45" s="74">
        <v>56869.507170000004</v>
      </c>
      <c r="D45" s="50">
        <v>20403.27448</v>
      </c>
      <c r="E45" s="50">
        <v>35.877354131113705</v>
      </c>
      <c r="F45" s="50">
        <v>12792.472709999998</v>
      </c>
      <c r="G45" s="50">
        <v>7610.8017700000019</v>
      </c>
    </row>
    <row r="46" spans="1:7" ht="13.5" customHeight="1" x14ac:dyDescent="0.25">
      <c r="A46" s="73" t="s">
        <v>78</v>
      </c>
      <c r="B46" s="76" t="s">
        <v>71</v>
      </c>
      <c r="C46" s="74">
        <v>472.99834999999996</v>
      </c>
      <c r="D46" s="50">
        <v>437.65113000000002</v>
      </c>
      <c r="E46" s="50">
        <v>92.526988730510382</v>
      </c>
      <c r="F46" s="50">
        <v>437.65113000000002</v>
      </c>
      <c r="G46" s="50">
        <v>0</v>
      </c>
    </row>
    <row r="47" spans="1:7" ht="13.5" customHeight="1" x14ac:dyDescent="0.25">
      <c r="A47" s="73" t="s">
        <v>80</v>
      </c>
      <c r="B47" s="76" t="s">
        <v>89</v>
      </c>
      <c r="C47" s="74">
        <v>28996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76" t="s">
        <v>91</v>
      </c>
      <c r="C48" s="74">
        <v>7618.4465999999993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76" t="s">
        <v>93</v>
      </c>
      <c r="C49" s="74">
        <v>150157.07806999999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76" t="s">
        <v>95</v>
      </c>
      <c r="C50" s="74">
        <v>4467.8341799999998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76" t="s">
        <v>102</v>
      </c>
      <c r="C51" s="74">
        <v>305300.91610000003</v>
      </c>
      <c r="D51" s="50">
        <v>30557.7372</v>
      </c>
      <c r="E51" s="50">
        <v>10.009055193922491</v>
      </c>
      <c r="F51" s="50">
        <v>15476.19225</v>
      </c>
      <c r="G51" s="50">
        <v>15081.54495</v>
      </c>
    </row>
    <row r="52" spans="1:7" ht="13.5" customHeight="1" x14ac:dyDescent="0.25">
      <c r="A52" s="73" t="s">
        <v>90</v>
      </c>
      <c r="B52" s="76" t="s">
        <v>100</v>
      </c>
      <c r="C52" s="74">
        <v>69759.01698</v>
      </c>
      <c r="D52" s="50">
        <v>6027.2838499999998</v>
      </c>
      <c r="E52" s="50">
        <v>8.6401502070019571</v>
      </c>
      <c r="F52" s="50">
        <v>131.44004999999999</v>
      </c>
      <c r="G52" s="50">
        <v>5895.8437999999996</v>
      </c>
    </row>
    <row r="53" spans="1:7" s="79" customFormat="1" ht="13.5" customHeight="1" x14ac:dyDescent="0.25">
      <c r="A53" s="77" t="s">
        <v>92</v>
      </c>
      <c r="B53" s="58" t="s">
        <v>128</v>
      </c>
      <c r="C53" s="78">
        <v>54805287.843309999</v>
      </c>
      <c r="D53" s="61">
        <v>17468077.5</v>
      </c>
      <c r="E53" s="61">
        <v>31.872978297170469</v>
      </c>
      <c r="F53" s="61">
        <v>15524265.82938</v>
      </c>
      <c r="G53" s="61">
        <v>1943811.67062</v>
      </c>
    </row>
    <row r="54" spans="1:7" ht="13.5" customHeight="1" x14ac:dyDescent="0.25">
      <c r="A54" s="126" t="s">
        <v>98</v>
      </c>
      <c r="B54" s="126"/>
      <c r="C54" s="126"/>
      <c r="D54" s="126"/>
      <c r="E54" s="126"/>
      <c r="F54" s="126"/>
      <c r="G54" s="126"/>
    </row>
    <row r="55" spans="1:7" x14ac:dyDescent="0.25">
      <c r="C55" s="23"/>
      <c r="D55" s="23"/>
      <c r="E55" s="23"/>
      <c r="F55" s="23"/>
      <c r="G55" s="23"/>
    </row>
  </sheetData>
  <sortState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B12" sqref="B12"/>
    </sheetView>
  </sheetViews>
  <sheetFormatPr baseColWidth="10" defaultRowHeight="15" x14ac:dyDescent="0.25"/>
  <cols>
    <col min="1" max="1" width="3.7109375" style="81" customWidth="1"/>
    <col min="2" max="2" width="36.7109375" style="81" customWidth="1"/>
    <col min="3" max="3" width="13.7109375" style="81" bestFit="1" customWidth="1"/>
    <col min="4" max="4" width="18" style="81" bestFit="1" customWidth="1"/>
    <col min="5" max="5" width="14.7109375" style="81" bestFit="1" customWidth="1"/>
    <col min="6" max="6" width="13.5703125" style="81" bestFit="1" customWidth="1"/>
    <col min="7" max="7" width="14.42578125" style="81" customWidth="1"/>
    <col min="8" max="8" width="11.85546875" style="81" bestFit="1" customWidth="1"/>
    <col min="9" max="16384" width="11.42578125" style="8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10679058.651860001</v>
      </c>
      <c r="D9" s="50">
        <v>4117481.0087000001</v>
      </c>
      <c r="E9" s="50">
        <v>38.556591390036495</v>
      </c>
      <c r="F9" s="50">
        <v>3930102.6396500003</v>
      </c>
      <c r="G9" s="50">
        <v>187378.36905000001</v>
      </c>
    </row>
    <row r="10" spans="1:7" ht="13.5" customHeight="1" x14ac:dyDescent="0.25">
      <c r="A10" s="73" t="s">
        <v>8</v>
      </c>
      <c r="B10" s="83" t="s">
        <v>9</v>
      </c>
      <c r="C10" s="74">
        <v>7188653.4914600002</v>
      </c>
      <c r="D10" s="50">
        <v>2191807.5964499996</v>
      </c>
      <c r="E10" s="50">
        <v>30.489821203008745</v>
      </c>
      <c r="F10" s="50">
        <v>2191355.0579299997</v>
      </c>
      <c r="G10" s="50">
        <v>452.53852000000001</v>
      </c>
    </row>
    <row r="11" spans="1:7" ht="13.5" customHeight="1" x14ac:dyDescent="0.25">
      <c r="A11" s="73" t="s">
        <v>10</v>
      </c>
      <c r="B11" s="83" t="s">
        <v>13</v>
      </c>
      <c r="C11" s="74">
        <v>6114985.3153100004</v>
      </c>
      <c r="D11" s="50">
        <v>1933219.9712500002</v>
      </c>
      <c r="E11" s="50">
        <v>31.614466291682259</v>
      </c>
      <c r="F11" s="50">
        <v>1752908.7445900002</v>
      </c>
      <c r="G11" s="50">
        <v>180311.22665999999</v>
      </c>
    </row>
    <row r="12" spans="1:7" ht="13.5" customHeight="1" x14ac:dyDescent="0.25">
      <c r="A12" s="73" t="s">
        <v>12</v>
      </c>
      <c r="B12" s="83" t="s">
        <v>11</v>
      </c>
      <c r="C12" s="74">
        <v>3033944.77036</v>
      </c>
      <c r="D12" s="50">
        <v>1796867.3790900002</v>
      </c>
      <c r="E12" s="50">
        <v>59.225447893594605</v>
      </c>
      <c r="F12" s="50">
        <v>1758158.4999000002</v>
      </c>
      <c r="G12" s="50">
        <v>38708.87919</v>
      </c>
    </row>
    <row r="13" spans="1:7" ht="13.5" customHeight="1" x14ac:dyDescent="0.25">
      <c r="A13" s="73" t="s">
        <v>14</v>
      </c>
      <c r="B13" s="83" t="s">
        <v>17</v>
      </c>
      <c r="C13" s="74">
        <v>4475096.9716499997</v>
      </c>
      <c r="D13" s="50">
        <v>1261012.2297399999</v>
      </c>
      <c r="E13" s="50">
        <v>28.178433623418346</v>
      </c>
      <c r="F13" s="50">
        <v>1255633.1917099999</v>
      </c>
      <c r="G13" s="50">
        <v>5379.0380299999997</v>
      </c>
    </row>
    <row r="14" spans="1:7" ht="13.5" customHeight="1" x14ac:dyDescent="0.25">
      <c r="A14" s="73" t="s">
        <v>16</v>
      </c>
      <c r="B14" s="83" t="s">
        <v>15</v>
      </c>
      <c r="C14" s="74">
        <v>3186216.7396999998</v>
      </c>
      <c r="D14" s="50">
        <v>1218433.3178099999</v>
      </c>
      <c r="E14" s="50">
        <v>38.240754391514564</v>
      </c>
      <c r="F14" s="50">
        <v>1004855.65711</v>
      </c>
      <c r="G14" s="50">
        <v>213577.66069999998</v>
      </c>
    </row>
    <row r="15" spans="1:7" ht="13.5" customHeight="1" x14ac:dyDescent="0.25">
      <c r="A15" s="73" t="s">
        <v>18</v>
      </c>
      <c r="B15" s="83" t="s">
        <v>21</v>
      </c>
      <c r="C15" s="74">
        <v>3672016.4336599996</v>
      </c>
      <c r="D15" s="50">
        <v>956130.18042999995</v>
      </c>
      <c r="E15" s="50">
        <v>26.03828707479391</v>
      </c>
      <c r="F15" s="50">
        <v>730665.19747000001</v>
      </c>
      <c r="G15" s="50">
        <v>225464.98295999999</v>
      </c>
    </row>
    <row r="16" spans="1:7" ht="13.5" customHeight="1" x14ac:dyDescent="0.25">
      <c r="A16" s="73" t="s">
        <v>20</v>
      </c>
      <c r="B16" s="83" t="s">
        <v>178</v>
      </c>
      <c r="C16" s="74">
        <v>2279686.1446599998</v>
      </c>
      <c r="D16" s="50">
        <v>914921.98204000003</v>
      </c>
      <c r="E16" s="50">
        <v>40.133681743126736</v>
      </c>
      <c r="F16" s="50">
        <v>726662.44175</v>
      </c>
      <c r="G16" s="50">
        <v>188259.54029</v>
      </c>
    </row>
    <row r="17" spans="1:7" ht="13.5" customHeight="1" x14ac:dyDescent="0.25">
      <c r="A17" s="73" t="s">
        <v>22</v>
      </c>
      <c r="B17" s="83" t="s">
        <v>25</v>
      </c>
      <c r="C17" s="74">
        <v>3074268.9701</v>
      </c>
      <c r="D17" s="50">
        <v>700788.27382999996</v>
      </c>
      <c r="E17" s="50">
        <v>22.795281761153277</v>
      </c>
      <c r="F17" s="50">
        <v>699876.61121</v>
      </c>
      <c r="G17" s="50">
        <v>911.66261999999995</v>
      </c>
    </row>
    <row r="18" spans="1:7" ht="13.5" customHeight="1" x14ac:dyDescent="0.25">
      <c r="A18" s="73" t="s">
        <v>24</v>
      </c>
      <c r="B18" s="83" t="s">
        <v>31</v>
      </c>
      <c r="C18" s="74">
        <v>1251881.7279300001</v>
      </c>
      <c r="D18" s="50">
        <v>415338.58080999996</v>
      </c>
      <c r="E18" s="50">
        <v>33.177142180736737</v>
      </c>
      <c r="F18" s="50">
        <v>388856.97651999997</v>
      </c>
      <c r="G18" s="50">
        <v>26481.604289999999</v>
      </c>
    </row>
    <row r="19" spans="1:7" ht="13.5" customHeight="1" x14ac:dyDescent="0.25">
      <c r="A19" s="73" t="s">
        <v>26</v>
      </c>
      <c r="B19" s="83" t="s">
        <v>35</v>
      </c>
      <c r="C19" s="74">
        <v>496345.96904</v>
      </c>
      <c r="D19" s="50">
        <v>380291.53655000002</v>
      </c>
      <c r="E19" s="50">
        <v>76.618238138517597</v>
      </c>
      <c r="F19" s="50">
        <v>380291.53655000002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1330550.07794</v>
      </c>
      <c r="D20" s="50">
        <v>349316.19734999997</v>
      </c>
      <c r="E20" s="50">
        <v>26.253517484349214</v>
      </c>
      <c r="F20" s="50">
        <v>23609.040659999999</v>
      </c>
      <c r="G20" s="50">
        <v>325707.15668999997</v>
      </c>
    </row>
    <row r="21" spans="1:7" ht="13.5" customHeight="1" x14ac:dyDescent="0.25">
      <c r="A21" s="73" t="s">
        <v>30</v>
      </c>
      <c r="B21" s="83" t="s">
        <v>29</v>
      </c>
      <c r="C21" s="74">
        <v>755147.98761000007</v>
      </c>
      <c r="D21" s="50">
        <v>332187.52385</v>
      </c>
      <c r="E21" s="50">
        <v>43.989725100288538</v>
      </c>
      <c r="F21" s="50">
        <v>110307.82504000001</v>
      </c>
      <c r="G21" s="50">
        <v>221879.69881</v>
      </c>
    </row>
    <row r="22" spans="1:7" ht="13.5" customHeight="1" x14ac:dyDescent="0.25">
      <c r="A22" s="73" t="s">
        <v>32</v>
      </c>
      <c r="B22" s="83" t="s">
        <v>33</v>
      </c>
      <c r="C22" s="74">
        <v>520437.67991000001</v>
      </c>
      <c r="D22" s="50">
        <v>265493.32915000001</v>
      </c>
      <c r="E22" s="50">
        <v>51.013471813937862</v>
      </c>
      <c r="F22" s="50">
        <v>177840.62993</v>
      </c>
      <c r="G22" s="50">
        <v>87652.699219999995</v>
      </c>
    </row>
    <row r="23" spans="1:7" ht="13.5" customHeight="1" x14ac:dyDescent="0.25">
      <c r="A23" s="73" t="s">
        <v>34</v>
      </c>
      <c r="B23" s="83" t="s">
        <v>51</v>
      </c>
      <c r="C23" s="74">
        <v>540026.74619000009</v>
      </c>
      <c r="D23" s="50">
        <v>131471.12017000001</v>
      </c>
      <c r="E23" s="50">
        <v>24.345297913030389</v>
      </c>
      <c r="F23" s="50">
        <v>105803.51325</v>
      </c>
      <c r="G23" s="50">
        <v>25667.606920000002</v>
      </c>
    </row>
    <row r="24" spans="1:7" ht="13.5" customHeight="1" x14ac:dyDescent="0.25">
      <c r="A24" s="73" t="s">
        <v>36</v>
      </c>
      <c r="B24" s="83" t="s">
        <v>119</v>
      </c>
      <c r="C24" s="74">
        <v>434874.90172000002</v>
      </c>
      <c r="D24" s="50">
        <v>126573.59394000002</v>
      </c>
      <c r="E24" s="50">
        <v>29.105748213884304</v>
      </c>
      <c r="F24" s="50">
        <v>80013.02062000001</v>
      </c>
      <c r="G24" s="50">
        <v>46560.573320000003</v>
      </c>
    </row>
    <row r="25" spans="1:7" ht="13.5" customHeight="1" x14ac:dyDescent="0.25">
      <c r="A25" s="73" t="s">
        <v>38</v>
      </c>
      <c r="B25" s="83" t="s">
        <v>41</v>
      </c>
      <c r="C25" s="74">
        <v>724478.21877000004</v>
      </c>
      <c r="D25" s="50">
        <v>80471.214099999997</v>
      </c>
      <c r="E25" s="50">
        <v>11.107471834918915</v>
      </c>
      <c r="F25" s="50">
        <v>31673.33281</v>
      </c>
      <c r="G25" s="50">
        <v>48797.881289999998</v>
      </c>
    </row>
    <row r="26" spans="1:7" ht="13.5" customHeight="1" x14ac:dyDescent="0.25">
      <c r="A26" s="73" t="s">
        <v>40</v>
      </c>
      <c r="B26" s="83" t="s">
        <v>39</v>
      </c>
      <c r="C26" s="74">
        <v>163309.69829</v>
      </c>
      <c r="D26" s="50">
        <v>58278.943399999996</v>
      </c>
      <c r="E26" s="50">
        <v>35.68614969608857</v>
      </c>
      <c r="F26" s="50">
        <v>7998.9484599999987</v>
      </c>
      <c r="G26" s="50">
        <v>50279.994939999997</v>
      </c>
    </row>
    <row r="27" spans="1:7" ht="13.5" customHeight="1" x14ac:dyDescent="0.25">
      <c r="A27" s="73" t="s">
        <v>42</v>
      </c>
      <c r="B27" s="83" t="s">
        <v>69</v>
      </c>
      <c r="C27" s="74">
        <v>136606.64446000001</v>
      </c>
      <c r="D27" s="50">
        <v>52128.285159999999</v>
      </c>
      <c r="E27" s="50">
        <v>38.159406788784537</v>
      </c>
      <c r="F27" s="50">
        <v>49606.965039999995</v>
      </c>
      <c r="G27" s="50">
        <v>2521.3201200000003</v>
      </c>
    </row>
    <row r="28" spans="1:7" ht="13.5" customHeight="1" x14ac:dyDescent="0.25">
      <c r="A28" s="73" t="s">
        <v>44</v>
      </c>
      <c r="B28" s="83" t="s">
        <v>45</v>
      </c>
      <c r="C28" s="74">
        <v>345109.51974999998</v>
      </c>
      <c r="D28" s="50">
        <v>48020.572540000001</v>
      </c>
      <c r="E28" s="50">
        <v>13.914589367104819</v>
      </c>
      <c r="F28" s="50">
        <v>20963.603940000001</v>
      </c>
      <c r="G28" s="50">
        <v>27056.9686</v>
      </c>
    </row>
    <row r="29" spans="1:7" ht="13.5" customHeight="1" x14ac:dyDescent="0.25">
      <c r="A29" s="73" t="s">
        <v>46</v>
      </c>
      <c r="B29" s="83" t="s">
        <v>37</v>
      </c>
      <c r="C29" s="74">
        <v>983595.62260999996</v>
      </c>
      <c r="D29" s="50">
        <v>41025.001989999997</v>
      </c>
      <c r="E29" s="50">
        <v>4.1709215705066836</v>
      </c>
      <c r="F29" s="50">
        <v>41025.001989999997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306930.32163000002</v>
      </c>
      <c r="D30" s="50">
        <v>30856.284240000001</v>
      </c>
      <c r="E30" s="50">
        <v>10.053188644293279</v>
      </c>
      <c r="F30" s="50">
        <v>15489.314990000001</v>
      </c>
      <c r="G30" s="50">
        <v>15366.96925</v>
      </c>
    </row>
    <row r="31" spans="1:7" ht="13.5" customHeight="1" x14ac:dyDescent="0.25">
      <c r="A31" s="73" t="s">
        <v>50</v>
      </c>
      <c r="B31" s="83" t="s">
        <v>53</v>
      </c>
      <c r="C31" s="74">
        <v>150706.53946</v>
      </c>
      <c r="D31" s="50">
        <v>30158.344089999999</v>
      </c>
      <c r="E31" s="50">
        <v>20.01130421948579</v>
      </c>
      <c r="F31" s="50">
        <v>9082.02484</v>
      </c>
      <c r="G31" s="50">
        <v>21076.31925</v>
      </c>
    </row>
    <row r="32" spans="1:7" ht="13.5" customHeight="1" x14ac:dyDescent="0.25">
      <c r="A32" s="73" t="s">
        <v>52</v>
      </c>
      <c r="B32" s="83" t="s">
        <v>67</v>
      </c>
      <c r="C32" s="74">
        <v>367953.77341000002</v>
      </c>
      <c r="D32" s="50">
        <v>27408.16287</v>
      </c>
      <c r="E32" s="50">
        <v>7.4488060323436054</v>
      </c>
      <c r="F32" s="50">
        <v>12345.67828</v>
      </c>
      <c r="G32" s="50">
        <v>15062.48459</v>
      </c>
    </row>
    <row r="33" spans="1:7" ht="13.5" customHeight="1" x14ac:dyDescent="0.25">
      <c r="A33" s="73" t="s">
        <v>54</v>
      </c>
      <c r="B33" s="83" t="s">
        <v>47</v>
      </c>
      <c r="C33" s="74">
        <v>316038.03576999996</v>
      </c>
      <c r="D33" s="50">
        <v>27077.704669999999</v>
      </c>
      <c r="E33" s="50">
        <v>8.5678626004706864</v>
      </c>
      <c r="F33" s="50">
        <v>27077.704669999999</v>
      </c>
      <c r="G33" s="50">
        <v>0</v>
      </c>
    </row>
    <row r="34" spans="1:7" ht="13.5" customHeight="1" x14ac:dyDescent="0.25">
      <c r="A34" s="73" t="s">
        <v>55</v>
      </c>
      <c r="B34" s="83" t="s">
        <v>58</v>
      </c>
      <c r="C34" s="74">
        <v>487031.42332999996</v>
      </c>
      <c r="D34" s="50">
        <v>24766.745060000001</v>
      </c>
      <c r="E34" s="50">
        <v>5.0852458124080204</v>
      </c>
      <c r="F34" s="50">
        <v>24194.26755</v>
      </c>
      <c r="G34" s="50">
        <v>572.47751000000005</v>
      </c>
    </row>
    <row r="35" spans="1:7" ht="13.5" customHeight="1" x14ac:dyDescent="0.25">
      <c r="A35" s="73" t="s">
        <v>57</v>
      </c>
      <c r="B35" s="83" t="s">
        <v>73</v>
      </c>
      <c r="C35" s="74">
        <v>323395.58108999999</v>
      </c>
      <c r="D35" s="50">
        <v>23579.695580000003</v>
      </c>
      <c r="E35" s="50">
        <v>7.2912856448208077</v>
      </c>
      <c r="F35" s="50">
        <v>23579.695580000003</v>
      </c>
      <c r="G35" s="50">
        <v>0</v>
      </c>
    </row>
    <row r="36" spans="1:7" ht="13.5" customHeight="1" x14ac:dyDescent="0.25">
      <c r="A36" s="73" t="s">
        <v>59</v>
      </c>
      <c r="B36" s="83" t="s">
        <v>56</v>
      </c>
      <c r="C36" s="74">
        <v>54984.946630000006</v>
      </c>
      <c r="D36" s="50">
        <v>19579.959360000001</v>
      </c>
      <c r="E36" s="50">
        <v>35.60967239225635</v>
      </c>
      <c r="F36" s="50">
        <v>12782.708970000002</v>
      </c>
      <c r="G36" s="50">
        <v>6797.2503900000002</v>
      </c>
    </row>
    <row r="37" spans="1:7" ht="13.5" customHeight="1" x14ac:dyDescent="0.25">
      <c r="A37" s="73" t="s">
        <v>61</v>
      </c>
      <c r="B37" s="83" t="s">
        <v>60</v>
      </c>
      <c r="C37" s="74">
        <v>69014.612930000003</v>
      </c>
      <c r="D37" s="50">
        <v>17975.83556</v>
      </c>
      <c r="E37" s="50">
        <v>26.046419441970198</v>
      </c>
      <c r="F37" s="50">
        <v>9780.1492300000009</v>
      </c>
      <c r="G37" s="50">
        <v>8195.6863300000005</v>
      </c>
    </row>
    <row r="38" spans="1:7" ht="13.5" customHeight="1" x14ac:dyDescent="0.25">
      <c r="A38" s="73" t="s">
        <v>63</v>
      </c>
      <c r="B38" s="83" t="s">
        <v>108</v>
      </c>
      <c r="C38" s="74">
        <v>56975.691599999998</v>
      </c>
      <c r="D38" s="50">
        <v>12779.176940000001</v>
      </c>
      <c r="E38" s="50">
        <v>22.42917388298978</v>
      </c>
      <c r="F38" s="50">
        <v>4927.1171199999999</v>
      </c>
      <c r="G38" s="50">
        <v>7852.0598200000004</v>
      </c>
    </row>
    <row r="39" spans="1:7" ht="13.5" customHeight="1" x14ac:dyDescent="0.25">
      <c r="A39" s="73" t="s">
        <v>65</v>
      </c>
      <c r="B39" s="83" t="s">
        <v>100</v>
      </c>
      <c r="C39" s="74">
        <v>77497.520239999998</v>
      </c>
      <c r="D39" s="50">
        <v>6020.1819299999997</v>
      </c>
      <c r="E39" s="50">
        <v>7.7682252430223047</v>
      </c>
      <c r="F39" s="50">
        <v>131.1129</v>
      </c>
      <c r="G39" s="50">
        <v>5889.0690299999997</v>
      </c>
    </row>
    <row r="40" spans="1:7" ht="13.5" customHeight="1" x14ac:dyDescent="0.25">
      <c r="A40" s="73" t="s">
        <v>66</v>
      </c>
      <c r="B40" s="83" t="s">
        <v>77</v>
      </c>
      <c r="C40" s="74">
        <v>183385.73394000001</v>
      </c>
      <c r="D40" s="50">
        <v>5806.1470499999996</v>
      </c>
      <c r="E40" s="50">
        <v>3.1660843650464385</v>
      </c>
      <c r="F40" s="50">
        <v>5806.1470499999996</v>
      </c>
      <c r="G40" s="50">
        <v>0</v>
      </c>
    </row>
    <row r="41" spans="1:7" ht="13.5" customHeight="1" x14ac:dyDescent="0.25">
      <c r="A41" s="73" t="s">
        <v>68</v>
      </c>
      <c r="B41" s="83" t="s">
        <v>85</v>
      </c>
      <c r="C41" s="74">
        <v>88798.28026</v>
      </c>
      <c r="D41" s="50">
        <v>4523.21263</v>
      </c>
      <c r="E41" s="50">
        <v>5.0938065655732325</v>
      </c>
      <c r="F41" s="50">
        <v>118.31413000000001</v>
      </c>
      <c r="G41" s="50">
        <v>4404.8985000000002</v>
      </c>
    </row>
    <row r="42" spans="1:7" ht="13.5" customHeight="1" x14ac:dyDescent="0.25">
      <c r="A42" s="73" t="s">
        <v>70</v>
      </c>
      <c r="B42" s="83" t="s">
        <v>62</v>
      </c>
      <c r="C42" s="74">
        <v>333570.27748000005</v>
      </c>
      <c r="D42" s="50">
        <v>3076.9812200000001</v>
      </c>
      <c r="E42" s="50">
        <v>0.92243866667181917</v>
      </c>
      <c r="F42" s="50">
        <v>1030.0184400000001</v>
      </c>
      <c r="G42" s="50">
        <v>2046.9627800000001</v>
      </c>
    </row>
    <row r="43" spans="1:7" ht="13.5" customHeight="1" x14ac:dyDescent="0.25">
      <c r="A43" s="73" t="s">
        <v>72</v>
      </c>
      <c r="B43" s="83" t="s">
        <v>71</v>
      </c>
      <c r="C43" s="74">
        <v>469.28737000000001</v>
      </c>
      <c r="D43" s="50">
        <v>437.65113000000002</v>
      </c>
      <c r="E43" s="50">
        <v>93.258663662736126</v>
      </c>
      <c r="F43" s="50">
        <v>437.65113000000002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358071.54189999995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215885.93347999998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26607.205989999999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30699.055960000002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128996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7278.2869099999989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154282.00183000002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4292.0242200000002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116</v>
      </c>
      <c r="C52" s="74">
        <v>55129156.358410001</v>
      </c>
      <c r="D52" s="50">
        <v>17605303.920680001</v>
      </c>
      <c r="E52" s="50">
        <v>31.934651432398159</v>
      </c>
      <c r="F52" s="50">
        <v>15614990.341010001</v>
      </c>
      <c r="G52" s="50">
        <v>1990313.5796700001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C13" sqref="C13"/>
    </sheetView>
  </sheetViews>
  <sheetFormatPr baseColWidth="10" defaultRowHeight="15" x14ac:dyDescent="0.25"/>
  <cols>
    <col min="1" max="1" width="3.7109375" style="82" customWidth="1"/>
    <col min="2" max="2" width="36.7109375" style="82" customWidth="1"/>
    <col min="3" max="3" width="13.7109375" style="82" bestFit="1" customWidth="1"/>
    <col min="4" max="4" width="18" style="82" bestFit="1" customWidth="1"/>
    <col min="5" max="5" width="14.7109375" style="82" bestFit="1" customWidth="1"/>
    <col min="6" max="6" width="13.5703125" style="82" bestFit="1" customWidth="1"/>
    <col min="7" max="7" width="14.42578125" style="82" customWidth="1"/>
    <col min="8" max="8" width="11.85546875" style="82" bestFit="1" customWidth="1"/>
    <col min="9" max="16384" width="11.42578125" style="8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188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10624332.19152</v>
      </c>
      <c r="D9" s="50">
        <v>4137300.7952599996</v>
      </c>
      <c r="E9" s="50">
        <v>38.941749191184556</v>
      </c>
      <c r="F9" s="50">
        <v>3951118.5145099997</v>
      </c>
      <c r="G9" s="50">
        <v>186182.28075000001</v>
      </c>
    </row>
    <row r="10" spans="1:7" ht="13.5" customHeight="1" x14ac:dyDescent="0.25">
      <c r="A10" s="73" t="s">
        <v>8</v>
      </c>
      <c r="B10" s="83" t="s">
        <v>9</v>
      </c>
      <c r="C10" s="74">
        <v>7305868.8267399995</v>
      </c>
      <c r="D10" s="50">
        <v>2201199.4363899999</v>
      </c>
      <c r="E10" s="50">
        <v>30.129194604938064</v>
      </c>
      <c r="F10" s="50">
        <v>2200806.48716</v>
      </c>
      <c r="G10" s="50">
        <v>392.94923</v>
      </c>
    </row>
    <row r="11" spans="1:7" ht="13.5" customHeight="1" x14ac:dyDescent="0.25">
      <c r="A11" s="73" t="s">
        <v>10</v>
      </c>
      <c r="B11" s="83" t="s">
        <v>13</v>
      </c>
      <c r="C11" s="74">
        <v>6158708.3728</v>
      </c>
      <c r="D11" s="50">
        <v>1941141.6573900001</v>
      </c>
      <c r="E11" s="50">
        <v>31.518648714770659</v>
      </c>
      <c r="F11" s="50">
        <v>1761931.17191</v>
      </c>
      <c r="G11" s="50">
        <v>179210.48548</v>
      </c>
    </row>
    <row r="12" spans="1:7" ht="13.5" customHeight="1" x14ac:dyDescent="0.25">
      <c r="A12" s="73" t="s">
        <v>12</v>
      </c>
      <c r="B12" s="83" t="s">
        <v>11</v>
      </c>
      <c r="C12" s="74">
        <v>3065666.6479199999</v>
      </c>
      <c r="D12" s="50">
        <v>1817666.1736500002</v>
      </c>
      <c r="E12" s="50">
        <v>59.29105745672819</v>
      </c>
      <c r="F12" s="50">
        <v>1779193.9353000002</v>
      </c>
      <c r="G12" s="50">
        <v>38472.23835</v>
      </c>
    </row>
    <row r="13" spans="1:7" ht="13.5" customHeight="1" x14ac:dyDescent="0.25">
      <c r="A13" s="73" t="s">
        <v>14</v>
      </c>
      <c r="B13" s="83" t="s">
        <v>17</v>
      </c>
      <c r="C13" s="74">
        <v>4516205.0392299993</v>
      </c>
      <c r="D13" s="50">
        <v>1274018.0767699997</v>
      </c>
      <c r="E13" s="50">
        <v>28.209925495039446</v>
      </c>
      <c r="F13" s="50">
        <v>1268684.0689799997</v>
      </c>
      <c r="G13" s="50">
        <v>5334.0077899999997</v>
      </c>
    </row>
    <row r="14" spans="1:7" ht="13.5" customHeight="1" x14ac:dyDescent="0.25">
      <c r="A14" s="73" t="s">
        <v>16</v>
      </c>
      <c r="B14" s="83" t="s">
        <v>15</v>
      </c>
      <c r="C14" s="74">
        <v>3146469.2604200002</v>
      </c>
      <c r="D14" s="50">
        <v>1214412.6592000001</v>
      </c>
      <c r="E14" s="50">
        <v>38.596043968276263</v>
      </c>
      <c r="F14" s="50">
        <v>1004637.3209200001</v>
      </c>
      <c r="G14" s="50">
        <v>209775.33828</v>
      </c>
    </row>
    <row r="15" spans="1:7" ht="13.5" customHeight="1" x14ac:dyDescent="0.25">
      <c r="A15" s="73" t="s">
        <v>18</v>
      </c>
      <c r="B15" s="83" t="s">
        <v>21</v>
      </c>
      <c r="C15" s="74">
        <v>3697229.9046799997</v>
      </c>
      <c r="D15" s="50">
        <v>954355.29868000001</v>
      </c>
      <c r="E15" s="50">
        <v>25.81271176758484</v>
      </c>
      <c r="F15" s="50">
        <v>733767.84920000006</v>
      </c>
      <c r="G15" s="50">
        <v>220587.44947999998</v>
      </c>
    </row>
    <row r="16" spans="1:7" ht="13.5" customHeight="1" x14ac:dyDescent="0.25">
      <c r="A16" s="73" t="s">
        <v>20</v>
      </c>
      <c r="B16" s="83" t="s">
        <v>178</v>
      </c>
      <c r="C16" s="74">
        <v>2281386.0553299999</v>
      </c>
      <c r="D16" s="50">
        <v>923623.65353999985</v>
      </c>
      <c r="E16" s="50">
        <v>40.485197644744908</v>
      </c>
      <c r="F16" s="50">
        <v>731545.57078999991</v>
      </c>
      <c r="G16" s="50">
        <v>192078.08275</v>
      </c>
    </row>
    <row r="17" spans="1:7" ht="13.5" customHeight="1" x14ac:dyDescent="0.25">
      <c r="A17" s="73" t="s">
        <v>22</v>
      </c>
      <c r="B17" s="83" t="s">
        <v>25</v>
      </c>
      <c r="C17" s="74">
        <v>3084465.9850700004</v>
      </c>
      <c r="D17" s="50">
        <v>700394.45956999995</v>
      </c>
      <c r="E17" s="50">
        <v>22.707154592081029</v>
      </c>
      <c r="F17" s="50">
        <v>699488.79874</v>
      </c>
      <c r="G17" s="50">
        <v>905.66082999999992</v>
      </c>
    </row>
    <row r="18" spans="1:7" ht="13.5" customHeight="1" x14ac:dyDescent="0.25">
      <c r="A18" s="73" t="s">
        <v>24</v>
      </c>
      <c r="B18" s="83" t="s">
        <v>31</v>
      </c>
      <c r="C18" s="74">
        <v>1251904.4526899999</v>
      </c>
      <c r="D18" s="50">
        <v>415648.02313000005</v>
      </c>
      <c r="E18" s="50">
        <v>33.201257670813952</v>
      </c>
      <c r="F18" s="50">
        <v>389069.24310000002</v>
      </c>
      <c r="G18" s="50">
        <v>26578.780030000002</v>
      </c>
    </row>
    <row r="19" spans="1:7" ht="13.5" customHeight="1" x14ac:dyDescent="0.25">
      <c r="A19" s="73" t="s">
        <v>26</v>
      </c>
      <c r="B19" s="83" t="s">
        <v>35</v>
      </c>
      <c r="C19" s="74">
        <v>501969.20562000002</v>
      </c>
      <c r="D19" s="50">
        <v>384300.58204000001</v>
      </c>
      <c r="E19" s="50">
        <v>76.558597168393362</v>
      </c>
      <c r="F19" s="50">
        <v>384300.58204000001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1348026.95738</v>
      </c>
      <c r="D20" s="50">
        <v>360810.36304999999</v>
      </c>
      <c r="E20" s="50">
        <v>26.76581214304974</v>
      </c>
      <c r="F20" s="50">
        <v>23591.974999999999</v>
      </c>
      <c r="G20" s="50">
        <v>337218.38805000001</v>
      </c>
    </row>
    <row r="21" spans="1:7" ht="13.5" customHeight="1" x14ac:dyDescent="0.25">
      <c r="A21" s="73" t="s">
        <v>30</v>
      </c>
      <c r="B21" s="83" t="s">
        <v>29</v>
      </c>
      <c r="C21" s="74">
        <v>743850.46720000007</v>
      </c>
      <c r="D21" s="50">
        <v>331159.73725000001</v>
      </c>
      <c r="E21" s="50">
        <v>44.519665154819435</v>
      </c>
      <c r="F21" s="50">
        <v>110961.11327</v>
      </c>
      <c r="G21" s="50">
        <v>220198.62397999997</v>
      </c>
    </row>
    <row r="22" spans="1:7" ht="13.5" customHeight="1" x14ac:dyDescent="0.25">
      <c r="A22" s="73" t="s">
        <v>32</v>
      </c>
      <c r="B22" s="83" t="s">
        <v>33</v>
      </c>
      <c r="C22" s="74">
        <v>514825.89880999998</v>
      </c>
      <c r="D22" s="50">
        <v>264407.10372000001</v>
      </c>
      <c r="E22" s="50">
        <v>51.358547487833604</v>
      </c>
      <c r="F22" s="50">
        <v>176776.10949999999</v>
      </c>
      <c r="G22" s="50">
        <v>87630.994219999993</v>
      </c>
    </row>
    <row r="23" spans="1:7" ht="13.5" customHeight="1" x14ac:dyDescent="0.25">
      <c r="A23" s="73" t="s">
        <v>34</v>
      </c>
      <c r="B23" s="83" t="s">
        <v>51</v>
      </c>
      <c r="C23" s="74">
        <v>532319.72876999993</v>
      </c>
      <c r="D23" s="50">
        <v>131863.71148</v>
      </c>
      <c r="E23" s="50">
        <v>24.771524396567035</v>
      </c>
      <c r="F23" s="50">
        <v>106338.61033</v>
      </c>
      <c r="G23" s="50">
        <v>25525.101149999999</v>
      </c>
    </row>
    <row r="24" spans="1:7" ht="13.5" customHeight="1" x14ac:dyDescent="0.25">
      <c r="A24" s="73" t="s">
        <v>36</v>
      </c>
      <c r="B24" s="83" t="s">
        <v>119</v>
      </c>
      <c r="C24" s="74">
        <v>448035.71013000002</v>
      </c>
      <c r="D24" s="50">
        <v>129816.48268000002</v>
      </c>
      <c r="E24" s="50">
        <v>28.974583888041661</v>
      </c>
      <c r="F24" s="50">
        <v>83586.511760000009</v>
      </c>
      <c r="G24" s="50">
        <v>46229.97092</v>
      </c>
    </row>
    <row r="25" spans="1:7" ht="13.5" customHeight="1" x14ac:dyDescent="0.25">
      <c r="A25" s="73" t="s">
        <v>38</v>
      </c>
      <c r="B25" s="83" t="s">
        <v>41</v>
      </c>
      <c r="C25" s="74">
        <v>738177.73498000007</v>
      </c>
      <c r="D25" s="50">
        <v>81233.943039999998</v>
      </c>
      <c r="E25" s="50">
        <v>11.004659066586575</v>
      </c>
      <c r="F25" s="50">
        <v>31855.955760000001</v>
      </c>
      <c r="G25" s="50">
        <v>49377.987280000001</v>
      </c>
    </row>
    <row r="26" spans="1:7" ht="13.5" customHeight="1" x14ac:dyDescent="0.25">
      <c r="A26" s="73" t="s">
        <v>40</v>
      </c>
      <c r="B26" s="83" t="s">
        <v>39</v>
      </c>
      <c r="C26" s="74">
        <v>161394.75198</v>
      </c>
      <c r="D26" s="50">
        <v>55074.033560000003</v>
      </c>
      <c r="E26" s="50">
        <v>34.123806929499644</v>
      </c>
      <c r="F26" s="50">
        <v>7902.3770700000005</v>
      </c>
      <c r="G26" s="50">
        <v>47171.656490000001</v>
      </c>
    </row>
    <row r="27" spans="1:7" ht="13.5" customHeight="1" x14ac:dyDescent="0.25">
      <c r="A27" s="73" t="s">
        <v>42</v>
      </c>
      <c r="B27" s="83" t="s">
        <v>69</v>
      </c>
      <c r="C27" s="74">
        <v>139848.44133</v>
      </c>
      <c r="D27" s="50">
        <v>52755.327150000005</v>
      </c>
      <c r="E27" s="50">
        <v>37.723214251286073</v>
      </c>
      <c r="F27" s="50">
        <v>50236.280050000001</v>
      </c>
      <c r="G27" s="50">
        <v>2519.0471000000002</v>
      </c>
    </row>
    <row r="28" spans="1:7" ht="13.5" customHeight="1" x14ac:dyDescent="0.25">
      <c r="A28" s="73" t="s">
        <v>44</v>
      </c>
      <c r="B28" s="83" t="s">
        <v>45</v>
      </c>
      <c r="C28" s="74">
        <v>342080.92031999998</v>
      </c>
      <c r="D28" s="50">
        <v>47770.249280000004</v>
      </c>
      <c r="E28" s="50">
        <v>13.964604993261032</v>
      </c>
      <c r="F28" s="50">
        <v>20839.533330000002</v>
      </c>
      <c r="G28" s="50">
        <v>26930.715949999998</v>
      </c>
    </row>
    <row r="29" spans="1:7" ht="13.5" customHeight="1" x14ac:dyDescent="0.25">
      <c r="A29" s="73" t="s">
        <v>46</v>
      </c>
      <c r="B29" s="83" t="s">
        <v>37</v>
      </c>
      <c r="C29" s="74">
        <v>1000771.26466</v>
      </c>
      <c r="D29" s="50">
        <v>42327.402059999993</v>
      </c>
      <c r="E29" s="50">
        <v>4.2294781589657475</v>
      </c>
      <c r="F29" s="50">
        <v>42327.402059999993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308944.12198</v>
      </c>
      <c r="D30" s="50">
        <v>32167.248159999999</v>
      </c>
      <c r="E30" s="50">
        <v>10.411995526518675</v>
      </c>
      <c r="F30" s="50">
        <v>15890.37365</v>
      </c>
      <c r="G30" s="50">
        <v>16276.87451</v>
      </c>
    </row>
    <row r="31" spans="1:7" ht="13.5" customHeight="1" x14ac:dyDescent="0.25">
      <c r="A31" s="73" t="s">
        <v>50</v>
      </c>
      <c r="B31" s="83" t="s">
        <v>53</v>
      </c>
      <c r="C31" s="74">
        <v>149950.09993</v>
      </c>
      <c r="D31" s="50">
        <v>29660.198850000001</v>
      </c>
      <c r="E31" s="50">
        <v>19.780046071223715</v>
      </c>
      <c r="F31" s="50">
        <v>9000.0022099999987</v>
      </c>
      <c r="G31" s="50">
        <v>20660.196640000002</v>
      </c>
    </row>
    <row r="32" spans="1:7" ht="13.5" customHeight="1" x14ac:dyDescent="0.25">
      <c r="A32" s="73" t="s">
        <v>52</v>
      </c>
      <c r="B32" s="83" t="s">
        <v>47</v>
      </c>
      <c r="C32" s="74">
        <v>309644.67223999999</v>
      </c>
      <c r="D32" s="50">
        <v>27037.941459999998</v>
      </c>
      <c r="E32" s="50">
        <v>8.7319252950179553</v>
      </c>
      <c r="F32" s="50">
        <v>27037.941459999998</v>
      </c>
      <c r="G32" s="50">
        <v>0</v>
      </c>
    </row>
    <row r="33" spans="1:7" ht="13.5" customHeight="1" x14ac:dyDescent="0.25">
      <c r="A33" s="73" t="s">
        <v>54</v>
      </c>
      <c r="B33" s="83" t="s">
        <v>67</v>
      </c>
      <c r="C33" s="74">
        <v>375987.56409</v>
      </c>
      <c r="D33" s="50">
        <v>26870.309840000002</v>
      </c>
      <c r="E33" s="50">
        <v>7.1465953681298</v>
      </c>
      <c r="F33" s="50">
        <v>11802.22932</v>
      </c>
      <c r="G33" s="50">
        <v>15068.08052</v>
      </c>
    </row>
    <row r="34" spans="1:7" ht="13.5" customHeight="1" x14ac:dyDescent="0.25">
      <c r="A34" s="73" t="s">
        <v>55</v>
      </c>
      <c r="B34" s="83" t="s">
        <v>73</v>
      </c>
      <c r="C34" s="74">
        <v>332671.62786000001</v>
      </c>
      <c r="D34" s="50">
        <v>25110.061549999999</v>
      </c>
      <c r="E34" s="50">
        <v>7.5480021279624125</v>
      </c>
      <c r="F34" s="50">
        <v>25110.061549999999</v>
      </c>
      <c r="G34" s="50">
        <v>0</v>
      </c>
    </row>
    <row r="35" spans="1:7" ht="13.5" customHeight="1" x14ac:dyDescent="0.25">
      <c r="A35" s="73" t="s">
        <v>57</v>
      </c>
      <c r="B35" s="83" t="s">
        <v>58</v>
      </c>
      <c r="C35" s="74">
        <v>495744.91366000002</v>
      </c>
      <c r="D35" s="50">
        <v>24772.287329999999</v>
      </c>
      <c r="E35" s="50">
        <v>4.9969826512410247</v>
      </c>
      <c r="F35" s="50">
        <v>24202.361789999999</v>
      </c>
      <c r="G35" s="50">
        <v>569.92554000000007</v>
      </c>
    </row>
    <row r="36" spans="1:7" ht="13.5" customHeight="1" x14ac:dyDescent="0.25">
      <c r="A36" s="73" t="s">
        <v>59</v>
      </c>
      <c r="B36" s="83" t="s">
        <v>56</v>
      </c>
      <c r="C36" s="74">
        <v>54846.466059999999</v>
      </c>
      <c r="D36" s="50">
        <v>19549.077509999999</v>
      </c>
      <c r="E36" s="50">
        <v>35.643276430269971</v>
      </c>
      <c r="F36" s="50">
        <v>12768.05933</v>
      </c>
      <c r="G36" s="50">
        <v>6781.01818</v>
      </c>
    </row>
    <row r="37" spans="1:7" ht="13.5" customHeight="1" x14ac:dyDescent="0.25">
      <c r="A37" s="73" t="s">
        <v>61</v>
      </c>
      <c r="B37" s="83" t="s">
        <v>60</v>
      </c>
      <c r="C37" s="74">
        <v>65561.619009999995</v>
      </c>
      <c r="D37" s="50">
        <v>17596.593690000002</v>
      </c>
      <c r="E37" s="50">
        <v>26.839779059324364</v>
      </c>
      <c r="F37" s="50">
        <v>9468.2026299999998</v>
      </c>
      <c r="G37" s="50">
        <v>8128.3910599999999</v>
      </c>
    </row>
    <row r="38" spans="1:7" ht="13.5" customHeight="1" x14ac:dyDescent="0.25">
      <c r="A38" s="73" t="s">
        <v>63</v>
      </c>
      <c r="B38" s="83" t="s">
        <v>108</v>
      </c>
      <c r="C38" s="74">
        <v>54890.545770000004</v>
      </c>
      <c r="D38" s="50">
        <v>12500.408700000002</v>
      </c>
      <c r="E38" s="50">
        <v>22.77333650931196</v>
      </c>
      <c r="F38" s="50">
        <v>4892.1740600000012</v>
      </c>
      <c r="G38" s="50">
        <v>7608.2346400000006</v>
      </c>
    </row>
    <row r="39" spans="1:7" ht="13.5" customHeight="1" x14ac:dyDescent="0.25">
      <c r="A39" s="73" t="s">
        <v>65</v>
      </c>
      <c r="B39" s="83" t="s">
        <v>100</v>
      </c>
      <c r="C39" s="74">
        <v>71172.094859999997</v>
      </c>
      <c r="D39" s="50">
        <v>6016.3969700000007</v>
      </c>
      <c r="E39" s="50">
        <v>8.4533088169382022</v>
      </c>
      <c r="F39" s="50">
        <v>130.78397000000001</v>
      </c>
      <c r="G39" s="50">
        <v>5885.6130000000003</v>
      </c>
    </row>
    <row r="40" spans="1:7" ht="13.5" customHeight="1" x14ac:dyDescent="0.25">
      <c r="A40" s="73" t="s">
        <v>66</v>
      </c>
      <c r="B40" s="83" t="s">
        <v>77</v>
      </c>
      <c r="C40" s="74">
        <v>182868.30078999998</v>
      </c>
      <c r="D40" s="50">
        <v>5878.5053699999999</v>
      </c>
      <c r="E40" s="50">
        <v>3.214611468802723</v>
      </c>
      <c r="F40" s="50">
        <v>5878.5053699999999</v>
      </c>
      <c r="G40" s="50">
        <v>0</v>
      </c>
    </row>
    <row r="41" spans="1:7" ht="13.5" customHeight="1" x14ac:dyDescent="0.25">
      <c r="A41" s="73" t="s">
        <v>68</v>
      </c>
      <c r="B41" s="83" t="s">
        <v>85</v>
      </c>
      <c r="C41" s="74">
        <v>87694.25215</v>
      </c>
      <c r="D41" s="50">
        <v>4502.3010800000002</v>
      </c>
      <c r="E41" s="50">
        <v>5.1340891445186925</v>
      </c>
      <c r="F41" s="50">
        <v>117.06141000000001</v>
      </c>
      <c r="G41" s="50">
        <v>4385.2396699999999</v>
      </c>
    </row>
    <row r="42" spans="1:7" ht="13.5" customHeight="1" x14ac:dyDescent="0.25">
      <c r="A42" s="73" t="s">
        <v>70</v>
      </c>
      <c r="B42" s="83" t="s">
        <v>62</v>
      </c>
      <c r="C42" s="74">
        <v>344804.40702999994</v>
      </c>
      <c r="D42" s="50">
        <v>3113.0022300000001</v>
      </c>
      <c r="E42" s="50">
        <v>0.90283133467292109</v>
      </c>
      <c r="F42" s="50">
        <v>1075.3869399999999</v>
      </c>
      <c r="G42" s="50">
        <v>2037.61529</v>
      </c>
    </row>
    <row r="43" spans="1:7" ht="13.5" customHeight="1" x14ac:dyDescent="0.25">
      <c r="A43" s="73" t="s">
        <v>72</v>
      </c>
      <c r="B43" s="83" t="s">
        <v>71</v>
      </c>
      <c r="C43" s="74">
        <v>441.99265000000003</v>
      </c>
      <c r="D43" s="50">
        <v>410.35640999999998</v>
      </c>
      <c r="E43" s="50">
        <v>92.842360613915176</v>
      </c>
      <c r="F43" s="50">
        <v>410.35640999999998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351055.34844999999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222763.37309000001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26875.125499999998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31734.428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228996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7205.4195599999994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155601.05716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4284.89894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128</v>
      </c>
      <c r="C52" s="78">
        <v>55467276.146360002</v>
      </c>
      <c r="D52" s="61">
        <v>17696463.858039998</v>
      </c>
      <c r="E52" s="61">
        <v>31.904331864692288</v>
      </c>
      <c r="F52" s="61">
        <v>15706742.910879999</v>
      </c>
      <c r="G52" s="61">
        <v>1989720.94716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B8" sqref="B8:G51"/>
    </sheetView>
  </sheetViews>
  <sheetFormatPr baseColWidth="10" defaultRowHeight="15" x14ac:dyDescent="0.25"/>
  <cols>
    <col min="1" max="1" width="3.7109375" style="85" customWidth="1"/>
    <col min="2" max="2" width="36.7109375" style="85" customWidth="1"/>
    <col min="3" max="3" width="13.7109375" style="85" bestFit="1" customWidth="1"/>
    <col min="4" max="4" width="18" style="85" bestFit="1" customWidth="1"/>
    <col min="5" max="5" width="14.7109375" style="85" bestFit="1" customWidth="1"/>
    <col min="6" max="6" width="13.5703125" style="85" bestFit="1" customWidth="1"/>
    <col min="7" max="7" width="14.42578125" style="85" customWidth="1"/>
    <col min="8" max="8" width="11.85546875" style="85" bestFit="1" customWidth="1"/>
    <col min="9" max="16384" width="11.42578125" style="85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189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10669200.609579999</v>
      </c>
      <c r="D9" s="50">
        <v>4144006.3469999996</v>
      </c>
      <c r="E9" s="50">
        <v>38.840832585705137</v>
      </c>
      <c r="F9" s="50">
        <v>3966641.4774399996</v>
      </c>
      <c r="G9" s="50">
        <v>177364.86955999999</v>
      </c>
    </row>
    <row r="10" spans="1:7" ht="13.5" customHeight="1" x14ac:dyDescent="0.25">
      <c r="A10" s="73" t="s">
        <v>8</v>
      </c>
      <c r="B10" s="83" t="s">
        <v>9</v>
      </c>
      <c r="C10" s="74">
        <v>7268537.3328500008</v>
      </c>
      <c r="D10" s="50">
        <v>2211654.4263999998</v>
      </c>
      <c r="E10" s="50">
        <v>30.427778315239223</v>
      </c>
      <c r="F10" s="50">
        <v>2210988.1016899999</v>
      </c>
      <c r="G10" s="50">
        <v>666.32470999999998</v>
      </c>
    </row>
    <row r="11" spans="1:7" ht="13.5" customHeight="1" x14ac:dyDescent="0.25">
      <c r="A11" s="73" t="s">
        <v>10</v>
      </c>
      <c r="B11" s="83" t="s">
        <v>13</v>
      </c>
      <c r="C11" s="74">
        <v>6103483.5073699998</v>
      </c>
      <c r="D11" s="50">
        <v>1954120.9497100001</v>
      </c>
      <c r="E11" s="50">
        <v>32.016486115681069</v>
      </c>
      <c r="F11" s="50">
        <v>1766316.7436900001</v>
      </c>
      <c r="G11" s="50">
        <v>187804.20602000001</v>
      </c>
    </row>
    <row r="12" spans="1:7" ht="13.5" customHeight="1" x14ac:dyDescent="0.25">
      <c r="A12" s="73" t="s">
        <v>12</v>
      </c>
      <c r="B12" s="83" t="s">
        <v>11</v>
      </c>
      <c r="C12" s="74">
        <v>3084140.4080100004</v>
      </c>
      <c r="D12" s="50">
        <v>1832854.2866800001</v>
      </c>
      <c r="E12" s="50">
        <v>59.428367201434398</v>
      </c>
      <c r="F12" s="50">
        <v>1794441.4689000002</v>
      </c>
      <c r="G12" s="50">
        <v>38412.817779999998</v>
      </c>
    </row>
    <row r="13" spans="1:7" ht="13.5" customHeight="1" x14ac:dyDescent="0.25">
      <c r="A13" s="73" t="s">
        <v>14</v>
      </c>
      <c r="B13" s="83" t="s">
        <v>17</v>
      </c>
      <c r="C13" s="74">
        <v>4890707.53883</v>
      </c>
      <c r="D13" s="50">
        <v>1287221.2129600001</v>
      </c>
      <c r="E13" s="50">
        <v>26.319733959555901</v>
      </c>
      <c r="F13" s="50">
        <v>1281933.1309700001</v>
      </c>
      <c r="G13" s="50">
        <v>5288.0819900000006</v>
      </c>
    </row>
    <row r="14" spans="1:7" ht="13.5" customHeight="1" x14ac:dyDescent="0.25">
      <c r="A14" s="73" t="s">
        <v>16</v>
      </c>
      <c r="B14" s="83" t="s">
        <v>15</v>
      </c>
      <c r="C14" s="74">
        <v>3081653.8991100001</v>
      </c>
      <c r="D14" s="50">
        <v>1180351.9400200001</v>
      </c>
      <c r="E14" s="50">
        <v>38.302547225075884</v>
      </c>
      <c r="F14" s="50">
        <v>1008229.98597</v>
      </c>
      <c r="G14" s="50">
        <v>172121.95405</v>
      </c>
    </row>
    <row r="15" spans="1:7" ht="13.5" customHeight="1" x14ac:dyDescent="0.25">
      <c r="A15" s="73" t="s">
        <v>18</v>
      </c>
      <c r="B15" s="83" t="s">
        <v>21</v>
      </c>
      <c r="C15" s="74">
        <v>3695627.6004499998</v>
      </c>
      <c r="D15" s="50">
        <v>950914.16596999997</v>
      </c>
      <c r="E15" s="50">
        <v>25.730789700082646</v>
      </c>
      <c r="F15" s="50">
        <v>735588.60277999996</v>
      </c>
      <c r="G15" s="50">
        <v>215325.56318999999</v>
      </c>
    </row>
    <row r="16" spans="1:7" ht="13.5" customHeight="1" x14ac:dyDescent="0.25">
      <c r="A16" s="73" t="s">
        <v>20</v>
      </c>
      <c r="B16" s="83" t="s">
        <v>178</v>
      </c>
      <c r="C16" s="74">
        <v>2291197.28327</v>
      </c>
      <c r="D16" s="50">
        <v>918914.27753999992</v>
      </c>
      <c r="E16" s="50">
        <v>40.106292210181223</v>
      </c>
      <c r="F16" s="50">
        <v>736599.08635</v>
      </c>
      <c r="G16" s="50">
        <v>182315.19118999998</v>
      </c>
    </row>
    <row r="17" spans="1:7" ht="13.5" customHeight="1" x14ac:dyDescent="0.25">
      <c r="A17" s="73" t="s">
        <v>22</v>
      </c>
      <c r="B17" s="83" t="s">
        <v>25</v>
      </c>
      <c r="C17" s="74">
        <v>3087245.0219000001</v>
      </c>
      <c r="D17" s="50">
        <v>701063.49008000002</v>
      </c>
      <c r="E17" s="50">
        <v>22.708385149441124</v>
      </c>
      <c r="F17" s="50">
        <v>700166.12014999997</v>
      </c>
      <c r="G17" s="50">
        <v>897.36993000000007</v>
      </c>
    </row>
    <row r="18" spans="1:7" ht="13.5" customHeight="1" x14ac:dyDescent="0.25">
      <c r="A18" s="73" t="s">
        <v>24</v>
      </c>
      <c r="B18" s="83" t="s">
        <v>31</v>
      </c>
      <c r="C18" s="74">
        <v>1262036.04311</v>
      </c>
      <c r="D18" s="50">
        <v>414866.52593999996</v>
      </c>
      <c r="E18" s="50">
        <v>32.872795369429866</v>
      </c>
      <c r="F18" s="50">
        <v>388961.80290999997</v>
      </c>
      <c r="G18" s="50">
        <v>25904.723030000001</v>
      </c>
    </row>
    <row r="19" spans="1:7" ht="13.5" customHeight="1" x14ac:dyDescent="0.25">
      <c r="A19" s="73" t="s">
        <v>26</v>
      </c>
      <c r="B19" s="83" t="s">
        <v>35</v>
      </c>
      <c r="C19" s="74">
        <v>507393.56913999998</v>
      </c>
      <c r="D19" s="50">
        <v>388744.02243000001</v>
      </c>
      <c r="E19" s="50">
        <v>76.615874948690532</v>
      </c>
      <c r="F19" s="50">
        <v>388744.02243000001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1333087.2429500001</v>
      </c>
      <c r="D20" s="50">
        <v>357436.68920000002</v>
      </c>
      <c r="E20" s="50">
        <v>26.812700450799102</v>
      </c>
      <c r="F20" s="50">
        <v>23546.464019999999</v>
      </c>
      <c r="G20" s="50">
        <v>333890.22518000001</v>
      </c>
    </row>
    <row r="21" spans="1:7" ht="13.5" customHeight="1" x14ac:dyDescent="0.25">
      <c r="A21" s="73" t="s">
        <v>30</v>
      </c>
      <c r="B21" s="83" t="s">
        <v>29</v>
      </c>
      <c r="C21" s="74">
        <v>746595.51883000007</v>
      </c>
      <c r="D21" s="50">
        <v>328522.30631000001</v>
      </c>
      <c r="E21" s="50">
        <v>44.002716065699374</v>
      </c>
      <c r="F21" s="50">
        <v>110659.38137</v>
      </c>
      <c r="G21" s="50">
        <v>217862.92494</v>
      </c>
    </row>
    <row r="22" spans="1:7" ht="13.5" customHeight="1" x14ac:dyDescent="0.25">
      <c r="A22" s="73" t="s">
        <v>32</v>
      </c>
      <c r="B22" s="83" t="s">
        <v>33</v>
      </c>
      <c r="C22" s="74">
        <v>510704.18189000001</v>
      </c>
      <c r="D22" s="50">
        <v>268861.70545000001</v>
      </c>
      <c r="E22" s="50">
        <v>52.645291537461858</v>
      </c>
      <c r="F22" s="50">
        <v>176089.18873000002</v>
      </c>
      <c r="G22" s="50">
        <v>92772.51672</v>
      </c>
    </row>
    <row r="23" spans="1:7" ht="13.5" customHeight="1" x14ac:dyDescent="0.25">
      <c r="A23" s="73" t="s">
        <v>34</v>
      </c>
      <c r="B23" s="83" t="s">
        <v>51</v>
      </c>
      <c r="C23" s="74">
        <v>524591.40758999996</v>
      </c>
      <c r="D23" s="50">
        <v>132644.89231</v>
      </c>
      <c r="E23" s="50">
        <v>25.285372652094608</v>
      </c>
      <c r="F23" s="50">
        <v>107326.26642</v>
      </c>
      <c r="G23" s="50">
        <v>25318.625889999999</v>
      </c>
    </row>
    <row r="24" spans="1:7" ht="13.5" customHeight="1" x14ac:dyDescent="0.25">
      <c r="A24" s="73" t="s">
        <v>36</v>
      </c>
      <c r="B24" s="83" t="s">
        <v>119</v>
      </c>
      <c r="C24" s="74">
        <v>457605.73219000001</v>
      </c>
      <c r="D24" s="50">
        <v>125468.61207999999</v>
      </c>
      <c r="E24" s="50">
        <v>27.418496590839219</v>
      </c>
      <c r="F24" s="50">
        <v>85185.95186999999</v>
      </c>
      <c r="G24" s="50">
        <v>40282.660210000002</v>
      </c>
    </row>
    <row r="25" spans="1:7" ht="13.5" customHeight="1" x14ac:dyDescent="0.25">
      <c r="A25" s="73" t="s">
        <v>38</v>
      </c>
      <c r="B25" s="83" t="s">
        <v>41</v>
      </c>
      <c r="C25" s="74">
        <v>744352.46077000001</v>
      </c>
      <c r="D25" s="50">
        <v>81666.483750000014</v>
      </c>
      <c r="E25" s="50">
        <v>10.97148032069641</v>
      </c>
      <c r="F25" s="50">
        <v>32365.440300000002</v>
      </c>
      <c r="G25" s="50">
        <v>49301.043450000005</v>
      </c>
    </row>
    <row r="26" spans="1:7" ht="13.5" customHeight="1" x14ac:dyDescent="0.25">
      <c r="A26" s="73" t="s">
        <v>40</v>
      </c>
      <c r="B26" s="83" t="s">
        <v>39</v>
      </c>
      <c r="C26" s="74">
        <v>159842.70262999999</v>
      </c>
      <c r="D26" s="50">
        <v>55981.712329999995</v>
      </c>
      <c r="E26" s="50">
        <v>35.023001619026118</v>
      </c>
      <c r="F26" s="50">
        <v>7823.1096099999995</v>
      </c>
      <c r="G26" s="50">
        <v>48158.602719999995</v>
      </c>
    </row>
    <row r="27" spans="1:7" ht="13.5" customHeight="1" x14ac:dyDescent="0.25">
      <c r="A27" s="73" t="s">
        <v>42</v>
      </c>
      <c r="B27" s="83" t="s">
        <v>69</v>
      </c>
      <c r="C27" s="74">
        <v>150069.37104</v>
      </c>
      <c r="D27" s="50">
        <v>53466.89748</v>
      </c>
      <c r="E27" s="50">
        <v>35.62812125450219</v>
      </c>
      <c r="F27" s="50">
        <v>50950.069680000001</v>
      </c>
      <c r="G27" s="50">
        <v>2516.8278</v>
      </c>
    </row>
    <row r="28" spans="1:7" ht="13.5" customHeight="1" x14ac:dyDescent="0.25">
      <c r="A28" s="73" t="s">
        <v>44</v>
      </c>
      <c r="B28" s="83" t="s">
        <v>45</v>
      </c>
      <c r="C28" s="74">
        <v>340880.01041000005</v>
      </c>
      <c r="D28" s="50">
        <v>51062.576789999999</v>
      </c>
      <c r="E28" s="50">
        <v>14.979633663054484</v>
      </c>
      <c r="F28" s="50">
        <v>21756.06597</v>
      </c>
      <c r="G28" s="50">
        <v>29306.51082</v>
      </c>
    </row>
    <row r="29" spans="1:7" ht="13.5" customHeight="1" x14ac:dyDescent="0.25">
      <c r="A29" s="73" t="s">
        <v>46</v>
      </c>
      <c r="B29" s="83" t="s">
        <v>37</v>
      </c>
      <c r="C29" s="74">
        <v>995693.80862999998</v>
      </c>
      <c r="D29" s="50">
        <v>42268.245020000002</v>
      </c>
      <c r="E29" s="50">
        <v>4.2451047353762235</v>
      </c>
      <c r="F29" s="50">
        <v>42268.245020000002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313355.88517000002</v>
      </c>
      <c r="D30" s="50">
        <v>32115.83512</v>
      </c>
      <c r="E30" s="50">
        <v>10.248996952004493</v>
      </c>
      <c r="F30" s="50">
        <v>15847.734619999999</v>
      </c>
      <c r="G30" s="50">
        <v>16268.1005</v>
      </c>
    </row>
    <row r="31" spans="1:7" ht="13.5" customHeight="1" x14ac:dyDescent="0.25">
      <c r="A31" s="73" t="s">
        <v>50</v>
      </c>
      <c r="B31" s="83" t="s">
        <v>53</v>
      </c>
      <c r="C31" s="74">
        <v>149451.84651</v>
      </c>
      <c r="D31" s="50">
        <v>29097.853739999999</v>
      </c>
      <c r="E31" s="50">
        <v>19.469718454133002</v>
      </c>
      <c r="F31" s="50">
        <v>8790.1062900000015</v>
      </c>
      <c r="G31" s="50">
        <v>20307.747449999999</v>
      </c>
    </row>
    <row r="32" spans="1:7" ht="13.5" customHeight="1" x14ac:dyDescent="0.25">
      <c r="A32" s="73" t="s">
        <v>52</v>
      </c>
      <c r="B32" s="83" t="s">
        <v>47</v>
      </c>
      <c r="C32" s="74">
        <v>310729.38883999997</v>
      </c>
      <c r="D32" s="50">
        <v>26992.73703</v>
      </c>
      <c r="E32" s="50">
        <v>8.6868954142921559</v>
      </c>
      <c r="F32" s="50">
        <v>26992.73703</v>
      </c>
      <c r="G32" s="50">
        <v>0</v>
      </c>
    </row>
    <row r="33" spans="1:7" ht="13.5" customHeight="1" x14ac:dyDescent="0.25">
      <c r="A33" s="73" t="s">
        <v>54</v>
      </c>
      <c r="B33" s="83" t="s">
        <v>67</v>
      </c>
      <c r="C33" s="74">
        <v>371044.01329999999</v>
      </c>
      <c r="D33" s="50">
        <v>26783.801490000002</v>
      </c>
      <c r="E33" s="50">
        <v>7.2184971404846543</v>
      </c>
      <c r="F33" s="50">
        <v>11766.123220000001</v>
      </c>
      <c r="G33" s="50">
        <v>15017.67827</v>
      </c>
    </row>
    <row r="34" spans="1:7" ht="13.5" customHeight="1" x14ac:dyDescent="0.25">
      <c r="A34" s="73" t="s">
        <v>55</v>
      </c>
      <c r="B34" s="83" t="s">
        <v>73</v>
      </c>
      <c r="C34" s="74">
        <v>336491.50789000001</v>
      </c>
      <c r="D34" s="50">
        <v>25986.181230000002</v>
      </c>
      <c r="E34" s="50">
        <v>7.7226856014728771</v>
      </c>
      <c r="F34" s="50">
        <v>25986.181230000002</v>
      </c>
      <c r="G34" s="50">
        <v>0</v>
      </c>
    </row>
    <row r="35" spans="1:7" ht="13.5" customHeight="1" x14ac:dyDescent="0.25">
      <c r="A35" s="73" t="s">
        <v>57</v>
      </c>
      <c r="B35" s="83" t="s">
        <v>58</v>
      </c>
      <c r="C35" s="74">
        <v>484082.18361000001</v>
      </c>
      <c r="D35" s="50">
        <v>24802.390579999999</v>
      </c>
      <c r="E35" s="50">
        <v>5.1235908735658002</v>
      </c>
      <c r="F35" s="50">
        <v>24235.989559999998</v>
      </c>
      <c r="G35" s="50">
        <v>566.40102000000002</v>
      </c>
    </row>
    <row r="36" spans="1:7" ht="13.5" customHeight="1" x14ac:dyDescent="0.25">
      <c r="A36" s="73" t="s">
        <v>59</v>
      </c>
      <c r="B36" s="83" t="s">
        <v>56</v>
      </c>
      <c r="C36" s="74">
        <v>53629.280709999999</v>
      </c>
      <c r="D36" s="50">
        <v>18387.431949999998</v>
      </c>
      <c r="E36" s="50">
        <v>34.286180434583713</v>
      </c>
      <c r="F36" s="50">
        <v>11621.803390000001</v>
      </c>
      <c r="G36" s="50">
        <v>6765.6285599999992</v>
      </c>
    </row>
    <row r="37" spans="1:7" ht="13.5" customHeight="1" x14ac:dyDescent="0.25">
      <c r="A37" s="73" t="s">
        <v>61</v>
      </c>
      <c r="B37" s="83" t="s">
        <v>60</v>
      </c>
      <c r="C37" s="74">
        <v>66075.985619999992</v>
      </c>
      <c r="D37" s="50">
        <v>17509.858530000001</v>
      </c>
      <c r="E37" s="50">
        <v>26.499579787879984</v>
      </c>
      <c r="F37" s="50">
        <v>9455.9224900000008</v>
      </c>
      <c r="G37" s="50">
        <v>8053.9360400000014</v>
      </c>
    </row>
    <row r="38" spans="1:7" ht="13.5" customHeight="1" x14ac:dyDescent="0.25">
      <c r="A38" s="73" t="s">
        <v>63</v>
      </c>
      <c r="B38" s="83" t="s">
        <v>108</v>
      </c>
      <c r="C38" s="74">
        <v>56482.417939999999</v>
      </c>
      <c r="D38" s="50">
        <v>12419.86744</v>
      </c>
      <c r="E38" s="50">
        <v>21.988908925948152</v>
      </c>
      <c r="F38" s="50">
        <v>4732.8164299999999</v>
      </c>
      <c r="G38" s="50">
        <v>7687.0510100000001</v>
      </c>
    </row>
    <row r="39" spans="1:7" ht="13.5" customHeight="1" x14ac:dyDescent="0.25">
      <c r="A39" s="73" t="s">
        <v>65</v>
      </c>
      <c r="B39" s="83" t="s">
        <v>100</v>
      </c>
      <c r="C39" s="74">
        <v>71239.682910000003</v>
      </c>
      <c r="D39" s="50">
        <v>6161.2225500000004</v>
      </c>
      <c r="E39" s="50">
        <v>8.6485822203668761</v>
      </c>
      <c r="F39" s="50">
        <v>282.45326</v>
      </c>
      <c r="G39" s="50">
        <v>5878.7692900000002</v>
      </c>
    </row>
    <row r="40" spans="1:7" ht="13.5" customHeight="1" x14ac:dyDescent="0.25">
      <c r="A40" s="73" t="s">
        <v>66</v>
      </c>
      <c r="B40" s="83" t="s">
        <v>77</v>
      </c>
      <c r="C40" s="74">
        <v>181032.32047999999</v>
      </c>
      <c r="D40" s="50">
        <v>5830.3543799999998</v>
      </c>
      <c r="E40" s="50">
        <v>3.2206151722195502</v>
      </c>
      <c r="F40" s="50">
        <v>5830.3543799999998</v>
      </c>
      <c r="G40" s="50">
        <v>0</v>
      </c>
    </row>
    <row r="41" spans="1:7" ht="13.5" customHeight="1" x14ac:dyDescent="0.25">
      <c r="A41" s="73" t="s">
        <v>68</v>
      </c>
      <c r="B41" s="83" t="s">
        <v>85</v>
      </c>
      <c r="C41" s="74">
        <v>86586.674379999997</v>
      </c>
      <c r="D41" s="50">
        <v>4493.4268300000012</v>
      </c>
      <c r="E41" s="50">
        <v>5.1895131233240948</v>
      </c>
      <c r="F41" s="50">
        <v>115.91635000000001</v>
      </c>
      <c r="G41" s="50">
        <v>4377.5104800000008</v>
      </c>
    </row>
    <row r="42" spans="1:7" ht="13.5" customHeight="1" x14ac:dyDescent="0.25">
      <c r="A42" s="73" t="s">
        <v>70</v>
      </c>
      <c r="B42" s="83" t="s">
        <v>62</v>
      </c>
      <c r="C42" s="74">
        <v>322333.10631</v>
      </c>
      <c r="D42" s="50">
        <v>3157.13672</v>
      </c>
      <c r="E42" s="50">
        <v>0.97946399491576319</v>
      </c>
      <c r="F42" s="50">
        <v>1128.54279</v>
      </c>
      <c r="G42" s="50">
        <v>2028.59393</v>
      </c>
    </row>
    <row r="43" spans="1:7" ht="13.5" customHeight="1" x14ac:dyDescent="0.25">
      <c r="A43" s="73" t="s">
        <v>72</v>
      </c>
      <c r="B43" s="83" t="s">
        <v>71</v>
      </c>
      <c r="C43" s="74">
        <v>417.99265000000003</v>
      </c>
      <c r="D43" s="50">
        <v>386.35640999999998</v>
      </c>
      <c r="E43" s="50">
        <v>92.431388446662865</v>
      </c>
      <c r="F43" s="50">
        <v>386.35640999999998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337780.21554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209504.14895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27311.23242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42220.232830000001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228996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7555.6323300000004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157893.25809000002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4275.6793600000001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116</v>
      </c>
      <c r="C52" s="78">
        <v>55723133.936389998</v>
      </c>
      <c r="D52" s="61">
        <v>17716216.219450001</v>
      </c>
      <c r="E52" s="61">
        <v>31.793287577245227</v>
      </c>
      <c r="F52" s="61">
        <v>15783753.763720002</v>
      </c>
      <c r="G52" s="61">
        <v>1932462.45573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B8" sqref="B8:G51"/>
    </sheetView>
  </sheetViews>
  <sheetFormatPr baseColWidth="10" defaultRowHeight="15" x14ac:dyDescent="0.25"/>
  <cols>
    <col min="1" max="1" width="3.7109375" style="86" customWidth="1"/>
    <col min="2" max="2" width="36.7109375" style="86" customWidth="1"/>
    <col min="3" max="3" width="13.7109375" style="86" bestFit="1" customWidth="1"/>
    <col min="4" max="4" width="18" style="86" bestFit="1" customWidth="1"/>
    <col min="5" max="5" width="14.7109375" style="86" bestFit="1" customWidth="1"/>
    <col min="6" max="6" width="13.5703125" style="86" bestFit="1" customWidth="1"/>
    <col min="7" max="7" width="14.42578125" style="86" customWidth="1"/>
    <col min="8" max="8" width="11.85546875" style="86" bestFit="1" customWidth="1"/>
    <col min="9" max="16384" width="11.42578125" style="8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10585297.318089999</v>
      </c>
      <c r="D9" s="50">
        <v>4162460.0422300003</v>
      </c>
      <c r="E9" s="50">
        <v>39.323033800065907</v>
      </c>
      <c r="F9" s="50">
        <v>3988024.3178300001</v>
      </c>
      <c r="G9" s="50">
        <v>174435.72440000001</v>
      </c>
    </row>
    <row r="10" spans="1:7" ht="13.5" customHeight="1" x14ac:dyDescent="0.25">
      <c r="A10" s="73" t="s">
        <v>8</v>
      </c>
      <c r="B10" s="83" t="s">
        <v>9</v>
      </c>
      <c r="C10" s="74">
        <v>7156963.7439799998</v>
      </c>
      <c r="D10" s="50">
        <v>2218718.57064</v>
      </c>
      <c r="E10" s="50">
        <v>31.000835689663099</v>
      </c>
      <c r="F10" s="50">
        <v>2218116.9124000003</v>
      </c>
      <c r="G10" s="50">
        <v>601.65823999999998</v>
      </c>
    </row>
    <row r="11" spans="1:7" ht="13.5" customHeight="1" x14ac:dyDescent="0.25">
      <c r="A11" s="73" t="s">
        <v>10</v>
      </c>
      <c r="B11" s="83" t="s">
        <v>13</v>
      </c>
      <c r="C11" s="74">
        <v>6142009.7006099997</v>
      </c>
      <c r="D11" s="50">
        <v>1971895.8831100003</v>
      </c>
      <c r="E11" s="50">
        <v>32.105059731738287</v>
      </c>
      <c r="F11" s="50">
        <v>1771502.7080700002</v>
      </c>
      <c r="G11" s="50">
        <v>200393.17504</v>
      </c>
    </row>
    <row r="12" spans="1:7" ht="13.5" customHeight="1" x14ac:dyDescent="0.25">
      <c r="A12" s="73" t="s">
        <v>12</v>
      </c>
      <c r="B12" s="83" t="s">
        <v>11</v>
      </c>
      <c r="C12" s="74">
        <v>3096196.63747</v>
      </c>
      <c r="D12" s="50">
        <v>1851939.28626</v>
      </c>
      <c r="E12" s="50">
        <v>59.813361459279854</v>
      </c>
      <c r="F12" s="50">
        <v>1813877.95894</v>
      </c>
      <c r="G12" s="50">
        <v>38061.327319999997</v>
      </c>
    </row>
    <row r="13" spans="1:7" ht="13.5" customHeight="1" x14ac:dyDescent="0.25">
      <c r="A13" s="73" t="s">
        <v>14</v>
      </c>
      <c r="B13" s="83" t="s">
        <v>17</v>
      </c>
      <c r="C13" s="74">
        <v>4459389.7392600002</v>
      </c>
      <c r="D13" s="50">
        <v>1313117.6972099999</v>
      </c>
      <c r="E13" s="50">
        <v>29.446129941266385</v>
      </c>
      <c r="F13" s="50">
        <v>1307682.5969</v>
      </c>
      <c r="G13" s="50">
        <v>5435.1003100000016</v>
      </c>
    </row>
    <row r="14" spans="1:7" ht="13.5" customHeight="1" x14ac:dyDescent="0.25">
      <c r="A14" s="73" t="s">
        <v>16</v>
      </c>
      <c r="B14" s="83" t="s">
        <v>15</v>
      </c>
      <c r="C14" s="74">
        <v>3046454.3753400003</v>
      </c>
      <c r="D14" s="50">
        <v>1179863.99177</v>
      </c>
      <c r="E14" s="50">
        <v>38.729087864259284</v>
      </c>
      <c r="F14" s="50">
        <v>1012839.58776</v>
      </c>
      <c r="G14" s="50">
        <v>167024.40401</v>
      </c>
    </row>
    <row r="15" spans="1:7" ht="13.5" customHeight="1" x14ac:dyDescent="0.25">
      <c r="A15" s="73" t="s">
        <v>18</v>
      </c>
      <c r="B15" s="83" t="s">
        <v>21</v>
      </c>
      <c r="C15" s="74">
        <v>3695523.0218000002</v>
      </c>
      <c r="D15" s="50">
        <v>946646.26897999994</v>
      </c>
      <c r="E15" s="50">
        <v>25.61602954157518</v>
      </c>
      <c r="F15" s="50">
        <v>738710.36765999999</v>
      </c>
      <c r="G15" s="50">
        <v>207935.90132</v>
      </c>
    </row>
    <row r="16" spans="1:7" ht="13.5" customHeight="1" x14ac:dyDescent="0.25">
      <c r="A16" s="73" t="s">
        <v>20</v>
      </c>
      <c r="B16" s="83" t="s">
        <v>178</v>
      </c>
      <c r="C16" s="74">
        <v>2266315.3897500001</v>
      </c>
      <c r="D16" s="50">
        <v>923438.39983999985</v>
      </c>
      <c r="E16" s="50">
        <v>40.746244058372895</v>
      </c>
      <c r="F16" s="50">
        <v>744266.26238999993</v>
      </c>
      <c r="G16" s="50">
        <v>179172.13744999998</v>
      </c>
    </row>
    <row r="17" spans="1:7" ht="13.5" customHeight="1" x14ac:dyDescent="0.25">
      <c r="A17" s="73" t="s">
        <v>22</v>
      </c>
      <c r="B17" s="83" t="s">
        <v>25</v>
      </c>
      <c r="C17" s="74">
        <v>3108158.2736599999</v>
      </c>
      <c r="D17" s="50">
        <v>704508.48645999993</v>
      </c>
      <c r="E17" s="50">
        <v>22.666428940583152</v>
      </c>
      <c r="F17" s="50">
        <v>703616.98520999996</v>
      </c>
      <c r="G17" s="50">
        <v>891.50125000000003</v>
      </c>
    </row>
    <row r="18" spans="1:7" ht="13.5" customHeight="1" x14ac:dyDescent="0.25">
      <c r="A18" s="73" t="s">
        <v>24</v>
      </c>
      <c r="B18" s="83" t="s">
        <v>31</v>
      </c>
      <c r="C18" s="74">
        <v>1260245.5459799999</v>
      </c>
      <c r="D18" s="50">
        <v>415692.42281000002</v>
      </c>
      <c r="E18" s="50">
        <v>32.985034078160275</v>
      </c>
      <c r="F18" s="50">
        <v>389431.06050000002</v>
      </c>
      <c r="G18" s="50">
        <v>26261.36231</v>
      </c>
    </row>
    <row r="19" spans="1:7" ht="13.5" customHeight="1" x14ac:dyDescent="0.25">
      <c r="A19" s="73" t="s">
        <v>26</v>
      </c>
      <c r="B19" s="83" t="s">
        <v>35</v>
      </c>
      <c r="C19" s="74">
        <v>511257.39829000004</v>
      </c>
      <c r="D19" s="50">
        <v>391791.91612000001</v>
      </c>
      <c r="E19" s="50">
        <v>76.633006667565965</v>
      </c>
      <c r="F19" s="50">
        <v>391791.91612000001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1355420.22025</v>
      </c>
      <c r="D20" s="50">
        <v>355258.89094000001</v>
      </c>
      <c r="E20" s="50">
        <v>26.210239867491016</v>
      </c>
      <c r="F20" s="50">
        <v>23708.845060000003</v>
      </c>
      <c r="G20" s="50">
        <v>331550.04587999999</v>
      </c>
    </row>
    <row r="21" spans="1:7" ht="13.5" customHeight="1" x14ac:dyDescent="0.25">
      <c r="A21" s="73" t="s">
        <v>30</v>
      </c>
      <c r="B21" s="83" t="s">
        <v>29</v>
      </c>
      <c r="C21" s="74">
        <v>718954.62734000001</v>
      </c>
      <c r="D21" s="50">
        <v>326735.79515999998</v>
      </c>
      <c r="E21" s="50">
        <v>45.445954825948107</v>
      </c>
      <c r="F21" s="50">
        <v>110567.71406</v>
      </c>
      <c r="G21" s="50">
        <v>216168.08109999998</v>
      </c>
    </row>
    <row r="22" spans="1:7" ht="13.5" customHeight="1" x14ac:dyDescent="0.25">
      <c r="A22" s="73" t="s">
        <v>32</v>
      </c>
      <c r="B22" s="83" t="s">
        <v>33</v>
      </c>
      <c r="C22" s="74">
        <v>513445.78148000001</v>
      </c>
      <c r="D22" s="50">
        <v>269765.29450000002</v>
      </c>
      <c r="E22" s="50">
        <v>52.540171568340767</v>
      </c>
      <c r="F22" s="50">
        <v>176316.24625</v>
      </c>
      <c r="G22" s="50">
        <v>93449.048250000007</v>
      </c>
    </row>
    <row r="23" spans="1:7" ht="13.5" customHeight="1" x14ac:dyDescent="0.25">
      <c r="A23" s="73" t="s">
        <v>34</v>
      </c>
      <c r="B23" s="83" t="s">
        <v>51</v>
      </c>
      <c r="C23" s="74">
        <v>524706.68192999996</v>
      </c>
      <c r="D23" s="50">
        <v>136754.17903999999</v>
      </c>
      <c r="E23" s="50">
        <v>26.062976468487985</v>
      </c>
      <c r="F23" s="50">
        <v>111579.03455</v>
      </c>
      <c r="G23" s="50">
        <v>25175.144489999999</v>
      </c>
    </row>
    <row r="24" spans="1:7" ht="13.5" customHeight="1" x14ac:dyDescent="0.25">
      <c r="A24" s="73" t="s">
        <v>36</v>
      </c>
      <c r="B24" s="83" t="s">
        <v>119</v>
      </c>
      <c r="C24" s="74">
        <v>480829.90007999999</v>
      </c>
      <c r="D24" s="50">
        <v>133596.75893000001</v>
      </c>
      <c r="E24" s="50">
        <v>27.784619656093</v>
      </c>
      <c r="F24" s="50">
        <v>87009.997640000001</v>
      </c>
      <c r="G24" s="50">
        <v>46586.761290000002</v>
      </c>
    </row>
    <row r="25" spans="1:7" ht="13.5" customHeight="1" x14ac:dyDescent="0.25">
      <c r="A25" s="73" t="s">
        <v>38</v>
      </c>
      <c r="B25" s="83" t="s">
        <v>41</v>
      </c>
      <c r="C25" s="74">
        <v>716330.45209000004</v>
      </c>
      <c r="D25" s="50">
        <v>81727.243729999987</v>
      </c>
      <c r="E25" s="50">
        <v>11.409153902580668</v>
      </c>
      <c r="F25" s="50">
        <v>32636.40107</v>
      </c>
      <c r="G25" s="50">
        <v>49090.842659999995</v>
      </c>
    </row>
    <row r="26" spans="1:7" ht="13.5" customHeight="1" x14ac:dyDescent="0.25">
      <c r="A26" s="73" t="s">
        <v>40</v>
      </c>
      <c r="B26" s="83" t="s">
        <v>39</v>
      </c>
      <c r="C26" s="74">
        <v>160408.30734</v>
      </c>
      <c r="D26" s="50">
        <v>56086.332370000004</v>
      </c>
      <c r="E26" s="50">
        <v>34.96473050558405</v>
      </c>
      <c r="F26" s="50">
        <v>7622.8846400000002</v>
      </c>
      <c r="G26" s="50">
        <v>48463.44773</v>
      </c>
    </row>
    <row r="27" spans="1:7" ht="13.5" customHeight="1" x14ac:dyDescent="0.25">
      <c r="A27" s="73" t="s">
        <v>42</v>
      </c>
      <c r="B27" s="83" t="s">
        <v>69</v>
      </c>
      <c r="C27" s="74">
        <v>150903.31381999998</v>
      </c>
      <c r="D27" s="50">
        <v>53808.298710000003</v>
      </c>
      <c r="E27" s="50">
        <v>35.657466590948061</v>
      </c>
      <c r="F27" s="50">
        <v>51302.786740000003</v>
      </c>
      <c r="G27" s="50">
        <v>2505.51197</v>
      </c>
    </row>
    <row r="28" spans="1:7" ht="13.5" customHeight="1" x14ac:dyDescent="0.25">
      <c r="A28" s="73" t="s">
        <v>44</v>
      </c>
      <c r="B28" s="83" t="s">
        <v>45</v>
      </c>
      <c r="C28" s="74">
        <v>344106.46736000001</v>
      </c>
      <c r="D28" s="50">
        <v>51403.225650000008</v>
      </c>
      <c r="E28" s="50">
        <v>14.938174816755936</v>
      </c>
      <c r="F28" s="50">
        <v>21819.802230000001</v>
      </c>
      <c r="G28" s="50">
        <v>29583.423420000003</v>
      </c>
    </row>
    <row r="29" spans="1:7" ht="13.5" customHeight="1" x14ac:dyDescent="0.25">
      <c r="A29" s="73" t="s">
        <v>46</v>
      </c>
      <c r="B29" s="83" t="s">
        <v>37</v>
      </c>
      <c r="C29" s="74">
        <v>987868.73028999998</v>
      </c>
      <c r="D29" s="50">
        <v>42238.371149999999</v>
      </c>
      <c r="E29" s="50">
        <v>4.2757068682192676</v>
      </c>
      <c r="F29" s="50">
        <v>42238.371149999999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326081.01814</v>
      </c>
      <c r="D30" s="50">
        <v>32015.069539999997</v>
      </c>
      <c r="E30" s="50">
        <v>9.8181334573282673</v>
      </c>
      <c r="F30" s="50">
        <v>16103.70073</v>
      </c>
      <c r="G30" s="50">
        <v>15911.368809999998</v>
      </c>
    </row>
    <row r="31" spans="1:7" ht="13.5" customHeight="1" x14ac:dyDescent="0.25">
      <c r="A31" s="73" t="s">
        <v>50</v>
      </c>
      <c r="B31" s="83" t="s">
        <v>53</v>
      </c>
      <c r="C31" s="74">
        <v>138112.48853999999</v>
      </c>
      <c r="D31" s="50">
        <v>27582.937959999999</v>
      </c>
      <c r="E31" s="50">
        <v>19.971356863946056</v>
      </c>
      <c r="F31" s="50">
        <v>8650.9486900000011</v>
      </c>
      <c r="G31" s="50">
        <v>18931.989269999998</v>
      </c>
    </row>
    <row r="32" spans="1:7" ht="13.5" customHeight="1" x14ac:dyDescent="0.25">
      <c r="A32" s="73" t="s">
        <v>52</v>
      </c>
      <c r="B32" s="83" t="s">
        <v>67</v>
      </c>
      <c r="C32" s="74">
        <v>364888.14857999998</v>
      </c>
      <c r="D32" s="50">
        <v>26937.615589999998</v>
      </c>
      <c r="E32" s="50">
        <v>7.38243094351804</v>
      </c>
      <c r="F32" s="50">
        <v>11952.009769999999</v>
      </c>
      <c r="G32" s="50">
        <v>14985.605819999999</v>
      </c>
    </row>
    <row r="33" spans="1:7" ht="13.5" customHeight="1" x14ac:dyDescent="0.25">
      <c r="A33" s="73" t="s">
        <v>54</v>
      </c>
      <c r="B33" s="83" t="s">
        <v>47</v>
      </c>
      <c r="C33" s="74">
        <v>265959.20180000004</v>
      </c>
      <c r="D33" s="50">
        <v>26927.90482</v>
      </c>
      <c r="E33" s="50">
        <v>10.124825400946138</v>
      </c>
      <c r="F33" s="50">
        <v>26927.90482</v>
      </c>
      <c r="G33" s="50">
        <v>0</v>
      </c>
    </row>
    <row r="34" spans="1:7" ht="13.5" customHeight="1" x14ac:dyDescent="0.25">
      <c r="A34" s="73" t="s">
        <v>55</v>
      </c>
      <c r="B34" s="83" t="s">
        <v>73</v>
      </c>
      <c r="C34" s="74">
        <v>337871.62056999997</v>
      </c>
      <c r="D34" s="50">
        <v>26386.670019999998</v>
      </c>
      <c r="E34" s="50">
        <v>7.8096733828916616</v>
      </c>
      <c r="F34" s="50">
        <v>26386.670019999998</v>
      </c>
      <c r="G34" s="50">
        <v>0</v>
      </c>
    </row>
    <row r="35" spans="1:7" ht="13.5" customHeight="1" x14ac:dyDescent="0.25">
      <c r="A35" s="73" t="s">
        <v>57</v>
      </c>
      <c r="B35" s="83" t="s">
        <v>58</v>
      </c>
      <c r="C35" s="74">
        <v>482466.82811</v>
      </c>
      <c r="D35" s="50">
        <v>24996.926889999999</v>
      </c>
      <c r="E35" s="50">
        <v>5.1810664347478879</v>
      </c>
      <c r="F35" s="50">
        <v>24434.59302</v>
      </c>
      <c r="G35" s="50">
        <v>562.33387000000005</v>
      </c>
    </row>
    <row r="36" spans="1:7" ht="13.5" customHeight="1" x14ac:dyDescent="0.25">
      <c r="A36" s="73" t="s">
        <v>59</v>
      </c>
      <c r="B36" s="83" t="s">
        <v>56</v>
      </c>
      <c r="C36" s="74">
        <v>53373.974880000002</v>
      </c>
      <c r="D36" s="50">
        <v>18318.666559999998</v>
      </c>
      <c r="E36" s="50">
        <v>34.321345939075385</v>
      </c>
      <c r="F36" s="50">
        <v>11580.31115</v>
      </c>
      <c r="G36" s="50">
        <v>6738.3554099999992</v>
      </c>
    </row>
    <row r="37" spans="1:7" ht="13.5" customHeight="1" x14ac:dyDescent="0.25">
      <c r="A37" s="73" t="s">
        <v>61</v>
      </c>
      <c r="B37" s="83" t="s">
        <v>60</v>
      </c>
      <c r="C37" s="74">
        <v>65933.543980000002</v>
      </c>
      <c r="D37" s="50">
        <v>15902.086529999999</v>
      </c>
      <c r="E37" s="50">
        <v>24.118355498718024</v>
      </c>
      <c r="F37" s="50">
        <v>7929.6884099999988</v>
      </c>
      <c r="G37" s="50">
        <v>7972.3981199999998</v>
      </c>
    </row>
    <row r="38" spans="1:7" ht="13.5" customHeight="1" x14ac:dyDescent="0.25">
      <c r="A38" s="73" t="s">
        <v>63</v>
      </c>
      <c r="B38" s="83" t="s">
        <v>108</v>
      </c>
      <c r="C38" s="74">
        <v>53341.108810000005</v>
      </c>
      <c r="D38" s="50">
        <v>12447.35412</v>
      </c>
      <c r="E38" s="50">
        <v>23.335386904567795</v>
      </c>
      <c r="F38" s="50">
        <v>4699.31041</v>
      </c>
      <c r="G38" s="50">
        <v>7748.043709999999</v>
      </c>
    </row>
    <row r="39" spans="1:7" ht="13.5" customHeight="1" x14ac:dyDescent="0.25">
      <c r="A39" s="73" t="s">
        <v>65</v>
      </c>
      <c r="B39" s="83" t="s">
        <v>100</v>
      </c>
      <c r="C39" s="74">
        <v>74637.13106</v>
      </c>
      <c r="D39" s="50">
        <v>6150.4344899999996</v>
      </c>
      <c r="E39" s="50">
        <v>8.2404486917587043</v>
      </c>
      <c r="F39" s="50">
        <v>281.96206000000001</v>
      </c>
      <c r="G39" s="50">
        <v>5868.4724299999998</v>
      </c>
    </row>
    <row r="40" spans="1:7" ht="13.5" customHeight="1" x14ac:dyDescent="0.25">
      <c r="A40" s="73" t="s">
        <v>66</v>
      </c>
      <c r="B40" s="83" t="s">
        <v>77</v>
      </c>
      <c r="C40" s="74">
        <v>180656.52656999999</v>
      </c>
      <c r="D40" s="50">
        <v>5951.8294299999998</v>
      </c>
      <c r="E40" s="50">
        <v>3.2945554434169924</v>
      </c>
      <c r="F40" s="50">
        <v>5951.8294299999998</v>
      </c>
      <c r="G40" s="50">
        <v>0</v>
      </c>
    </row>
    <row r="41" spans="1:7" ht="13.5" customHeight="1" x14ac:dyDescent="0.25">
      <c r="A41" s="73" t="s">
        <v>68</v>
      </c>
      <c r="B41" s="83" t="s">
        <v>85</v>
      </c>
      <c r="C41" s="74">
        <v>86807.745469999994</v>
      </c>
      <c r="D41" s="50">
        <v>4327.0083500000001</v>
      </c>
      <c r="E41" s="50">
        <v>4.9845878689423824</v>
      </c>
      <c r="F41" s="50">
        <v>114.55871</v>
      </c>
      <c r="G41" s="50">
        <v>4212.4496399999998</v>
      </c>
    </row>
    <row r="42" spans="1:7" ht="13.5" customHeight="1" x14ac:dyDescent="0.25">
      <c r="A42" s="73" t="s">
        <v>70</v>
      </c>
      <c r="B42" s="83" t="s">
        <v>62</v>
      </c>
      <c r="C42" s="74">
        <v>322999.94806000002</v>
      </c>
      <c r="D42" s="50">
        <v>3491.0847199999998</v>
      </c>
      <c r="E42" s="50">
        <v>1.0808313564655745</v>
      </c>
      <c r="F42" s="50">
        <v>1221.9449399999999</v>
      </c>
      <c r="G42" s="50">
        <v>2269.13978</v>
      </c>
    </row>
    <row r="43" spans="1:7" ht="13.5" customHeight="1" x14ac:dyDescent="0.25">
      <c r="A43" s="73" t="s">
        <v>72</v>
      </c>
      <c r="B43" s="83" t="s">
        <v>71</v>
      </c>
      <c r="C43" s="74">
        <v>387.84771999999998</v>
      </c>
      <c r="D43" s="50">
        <v>363.50934000000001</v>
      </c>
      <c r="E43" s="50">
        <v>93.724758779038339</v>
      </c>
      <c r="F43" s="50">
        <v>363.50934000000001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484382.39182999998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211780.31775999998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27764.387910000001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51608.251149999996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228996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7479.5482900000006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161032.39852000002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4273.7803899999999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116</v>
      </c>
      <c r="C52" s="78">
        <v>55211619.834349997</v>
      </c>
      <c r="D52" s="61">
        <v>17819246.45397</v>
      </c>
      <c r="E52" s="61">
        <v>32.274449667357388</v>
      </c>
      <c r="F52" s="61">
        <v>15891261.69867</v>
      </c>
      <c r="G52" s="61">
        <v>1927984.7552999998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C17" sqref="C17"/>
    </sheetView>
  </sheetViews>
  <sheetFormatPr baseColWidth="10" defaultRowHeight="15" x14ac:dyDescent="0.25"/>
  <cols>
    <col min="1" max="1" width="3.7109375" style="87" customWidth="1"/>
    <col min="2" max="2" width="36.7109375" style="87" customWidth="1"/>
    <col min="3" max="3" width="13.7109375" style="87" bestFit="1" customWidth="1"/>
    <col min="4" max="4" width="18" style="87" bestFit="1" customWidth="1"/>
    <col min="5" max="5" width="14.7109375" style="87" bestFit="1" customWidth="1"/>
    <col min="6" max="6" width="13.5703125" style="87" bestFit="1" customWidth="1"/>
    <col min="7" max="7" width="14.42578125" style="87" customWidth="1"/>
    <col min="8" max="8" width="11.85546875" style="87" bestFit="1" customWidth="1"/>
    <col min="9" max="16384" width="11.42578125" style="87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10599214.904139999</v>
      </c>
      <c r="D9" s="50">
        <v>4175739.9913599999</v>
      </c>
      <c r="E9" s="50">
        <v>39.396691444844443</v>
      </c>
      <c r="F9" s="50">
        <v>4005051.0746299997</v>
      </c>
      <c r="G9" s="50">
        <v>170688.91673</v>
      </c>
    </row>
    <row r="10" spans="1:7" ht="13.5" customHeight="1" x14ac:dyDescent="0.25">
      <c r="A10" s="73" t="s">
        <v>8</v>
      </c>
      <c r="B10" s="83" t="s">
        <v>9</v>
      </c>
      <c r="C10" s="74">
        <v>7186274.0958900005</v>
      </c>
      <c r="D10" s="50">
        <v>2226226.7226899997</v>
      </c>
      <c r="E10" s="50">
        <v>30.978872959538673</v>
      </c>
      <c r="F10" s="50">
        <v>2225737.2892899998</v>
      </c>
      <c r="G10" s="50">
        <v>489.43340000000001</v>
      </c>
    </row>
    <row r="11" spans="1:7" ht="13.5" customHeight="1" x14ac:dyDescent="0.25">
      <c r="A11" s="73" t="s">
        <v>10</v>
      </c>
      <c r="B11" s="83" t="s">
        <v>13</v>
      </c>
      <c r="C11" s="74">
        <v>6116363.2976000002</v>
      </c>
      <c r="D11" s="50">
        <v>1973008.3908599999</v>
      </c>
      <c r="E11" s="50">
        <v>32.257867867891186</v>
      </c>
      <c r="F11" s="50">
        <v>1774587.71499</v>
      </c>
      <c r="G11" s="50">
        <v>198420.67587000001</v>
      </c>
    </row>
    <row r="12" spans="1:7" ht="13.5" customHeight="1" x14ac:dyDescent="0.25">
      <c r="A12" s="73" t="s">
        <v>12</v>
      </c>
      <c r="B12" s="83" t="s">
        <v>11</v>
      </c>
      <c r="C12" s="74">
        <v>3118953.5904299999</v>
      </c>
      <c r="D12" s="50">
        <v>1878060.9131599998</v>
      </c>
      <c r="E12" s="50">
        <v>60.21445522378157</v>
      </c>
      <c r="F12" s="50">
        <v>1840052.4978099999</v>
      </c>
      <c r="G12" s="50">
        <v>38008.415350000003</v>
      </c>
    </row>
    <row r="13" spans="1:7" ht="13.5" customHeight="1" x14ac:dyDescent="0.25">
      <c r="A13" s="73" t="s">
        <v>14</v>
      </c>
      <c r="B13" s="83" t="s">
        <v>17</v>
      </c>
      <c r="C13" s="74">
        <v>4414450.4952100003</v>
      </c>
      <c r="D13" s="50">
        <v>1335008.66316</v>
      </c>
      <c r="E13" s="50">
        <v>30.241785803433096</v>
      </c>
      <c r="F13" s="50">
        <v>1329534.5785600001</v>
      </c>
      <c r="G13" s="50">
        <v>5474.0845999999992</v>
      </c>
    </row>
    <row r="14" spans="1:7" ht="13.5" customHeight="1" x14ac:dyDescent="0.25">
      <c r="A14" s="73" t="s">
        <v>16</v>
      </c>
      <c r="B14" s="83" t="s">
        <v>15</v>
      </c>
      <c r="C14" s="74">
        <v>3069542.7598699997</v>
      </c>
      <c r="D14" s="50">
        <v>1181216.09999</v>
      </c>
      <c r="E14" s="50">
        <v>38.481825874288404</v>
      </c>
      <c r="F14" s="50">
        <v>1017386.7664200001</v>
      </c>
      <c r="G14" s="50">
        <v>163829.33356999999</v>
      </c>
    </row>
    <row r="15" spans="1:7" ht="13.5" customHeight="1" x14ac:dyDescent="0.25">
      <c r="A15" s="73" t="s">
        <v>18</v>
      </c>
      <c r="B15" s="83" t="s">
        <v>21</v>
      </c>
      <c r="C15" s="74">
        <v>3660546.9757900001</v>
      </c>
      <c r="D15" s="50">
        <v>946871.91565999994</v>
      </c>
      <c r="E15" s="50">
        <v>25.866951631064673</v>
      </c>
      <c r="F15" s="50">
        <v>740740.04813999997</v>
      </c>
      <c r="G15" s="50">
        <v>206131.86752</v>
      </c>
    </row>
    <row r="16" spans="1:7" ht="13.5" customHeight="1" x14ac:dyDescent="0.25">
      <c r="A16" s="73" t="s">
        <v>20</v>
      </c>
      <c r="B16" s="83" t="s">
        <v>178</v>
      </c>
      <c r="C16" s="74">
        <v>2246013.9308600002</v>
      </c>
      <c r="D16" s="50">
        <v>932831.61168999993</v>
      </c>
      <c r="E16" s="50">
        <v>41.532761612605761</v>
      </c>
      <c r="F16" s="50">
        <v>754122.86413</v>
      </c>
      <c r="G16" s="50">
        <v>178708.74755999999</v>
      </c>
    </row>
    <row r="17" spans="1:7" ht="13.5" customHeight="1" x14ac:dyDescent="0.25">
      <c r="A17" s="73" t="s">
        <v>22</v>
      </c>
      <c r="B17" s="83" t="s">
        <v>25</v>
      </c>
      <c r="C17" s="74">
        <v>3098327.4701300003</v>
      </c>
      <c r="D17" s="50">
        <v>702886.75416000001</v>
      </c>
      <c r="E17" s="50">
        <v>22.686005947928678</v>
      </c>
      <c r="F17" s="50">
        <v>702004.45134999999</v>
      </c>
      <c r="G17" s="50">
        <v>882.30281000000002</v>
      </c>
    </row>
    <row r="18" spans="1:7" ht="13.5" customHeight="1" x14ac:dyDescent="0.25">
      <c r="A18" s="73" t="s">
        <v>24</v>
      </c>
      <c r="B18" s="83" t="s">
        <v>31</v>
      </c>
      <c r="C18" s="74">
        <v>1260466.1309200001</v>
      </c>
      <c r="D18" s="50">
        <v>416758.62982000003</v>
      </c>
      <c r="E18" s="50">
        <v>33.063849920014313</v>
      </c>
      <c r="F18" s="50">
        <v>390625.67463000002</v>
      </c>
      <c r="G18" s="50">
        <v>26132.955190000001</v>
      </c>
    </row>
    <row r="19" spans="1:7" ht="13.5" customHeight="1" x14ac:dyDescent="0.25">
      <c r="A19" s="73" t="s">
        <v>26</v>
      </c>
      <c r="B19" s="83" t="s">
        <v>35</v>
      </c>
      <c r="C19" s="74">
        <v>518573.90354999999</v>
      </c>
      <c r="D19" s="50">
        <v>397437.64739</v>
      </c>
      <c r="E19" s="50">
        <v>76.640502861648486</v>
      </c>
      <c r="F19" s="50">
        <v>397437.64739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1347262.8535499999</v>
      </c>
      <c r="D20" s="50">
        <v>355536.83300000004</v>
      </c>
      <c r="E20" s="50">
        <v>26.389566970036356</v>
      </c>
      <c r="F20" s="50">
        <v>23527.766010000003</v>
      </c>
      <c r="G20" s="50">
        <v>332009.06699000002</v>
      </c>
    </row>
    <row r="21" spans="1:7" ht="13.5" customHeight="1" x14ac:dyDescent="0.25">
      <c r="A21" s="73" t="s">
        <v>30</v>
      </c>
      <c r="B21" s="83" t="s">
        <v>29</v>
      </c>
      <c r="C21" s="74">
        <v>697973.01598000003</v>
      </c>
      <c r="D21" s="50">
        <v>326480.65693</v>
      </c>
      <c r="E21" s="50">
        <v>46.775541382728051</v>
      </c>
      <c r="F21" s="50">
        <v>111250.86567</v>
      </c>
      <c r="G21" s="50">
        <v>215229.79126</v>
      </c>
    </row>
    <row r="22" spans="1:7" ht="13.5" customHeight="1" x14ac:dyDescent="0.25">
      <c r="A22" s="73" t="s">
        <v>32</v>
      </c>
      <c r="B22" s="83" t="s">
        <v>33</v>
      </c>
      <c r="C22" s="74">
        <v>509900.44738999999</v>
      </c>
      <c r="D22" s="50">
        <v>267495.50338999997</v>
      </c>
      <c r="E22" s="50">
        <v>52.460339024845894</v>
      </c>
      <c r="F22" s="50">
        <v>176131.84519999998</v>
      </c>
      <c r="G22" s="50">
        <v>91363.658190000002</v>
      </c>
    </row>
    <row r="23" spans="1:7" ht="13.5" customHeight="1" x14ac:dyDescent="0.25">
      <c r="A23" s="73" t="s">
        <v>34</v>
      </c>
      <c r="B23" s="83" t="s">
        <v>51</v>
      </c>
      <c r="C23" s="74">
        <v>512708.32579999999</v>
      </c>
      <c r="D23" s="50">
        <v>138341.44893000001</v>
      </c>
      <c r="E23" s="50">
        <v>26.982485356394427</v>
      </c>
      <c r="F23" s="50">
        <v>113502.79153</v>
      </c>
      <c r="G23" s="50">
        <v>24838.6574</v>
      </c>
    </row>
    <row r="24" spans="1:7" ht="13.5" customHeight="1" x14ac:dyDescent="0.25">
      <c r="A24" s="73" t="s">
        <v>36</v>
      </c>
      <c r="B24" s="83" t="s">
        <v>119</v>
      </c>
      <c r="C24" s="74">
        <v>478336.98460000003</v>
      </c>
      <c r="D24" s="50">
        <v>135594.50757999998</v>
      </c>
      <c r="E24" s="50">
        <v>28.347067432677875</v>
      </c>
      <c r="F24" s="50">
        <v>89216.013689999992</v>
      </c>
      <c r="G24" s="50">
        <v>46378.493889999998</v>
      </c>
    </row>
    <row r="25" spans="1:7" ht="13.5" customHeight="1" x14ac:dyDescent="0.25">
      <c r="A25" s="73" t="s">
        <v>38</v>
      </c>
      <c r="B25" s="83" t="s">
        <v>41</v>
      </c>
      <c r="C25" s="74">
        <v>737171.49346999999</v>
      </c>
      <c r="D25" s="50">
        <v>80982.517919999998</v>
      </c>
      <c r="E25" s="50">
        <v>10.985573728414346</v>
      </c>
      <c r="F25" s="50">
        <v>32582.431049999999</v>
      </c>
      <c r="G25" s="50">
        <v>48400.086869999999</v>
      </c>
    </row>
    <row r="26" spans="1:7" ht="13.5" customHeight="1" x14ac:dyDescent="0.25">
      <c r="A26" s="73" t="s">
        <v>40</v>
      </c>
      <c r="B26" s="83" t="s">
        <v>39</v>
      </c>
      <c r="C26" s="74">
        <v>159648.65088999999</v>
      </c>
      <c r="D26" s="50">
        <v>55784.807049999996</v>
      </c>
      <c r="E26" s="50">
        <v>34.942235176441585</v>
      </c>
      <c r="F26" s="50">
        <v>7517.8339700000006</v>
      </c>
      <c r="G26" s="50">
        <v>48266.973079999996</v>
      </c>
    </row>
    <row r="27" spans="1:7" ht="13.5" customHeight="1" x14ac:dyDescent="0.25">
      <c r="A27" s="73" t="s">
        <v>42</v>
      </c>
      <c r="B27" s="83" t="s">
        <v>69</v>
      </c>
      <c r="C27" s="74">
        <v>150223.00571</v>
      </c>
      <c r="D27" s="50">
        <v>54131.516179999999</v>
      </c>
      <c r="E27" s="50">
        <v>36.034105378305973</v>
      </c>
      <c r="F27" s="50">
        <v>51636.750599999999</v>
      </c>
      <c r="G27" s="50">
        <v>2494.7655800000002</v>
      </c>
    </row>
    <row r="28" spans="1:7" ht="13.5" customHeight="1" x14ac:dyDescent="0.25">
      <c r="A28" s="73" t="s">
        <v>44</v>
      </c>
      <c r="B28" s="83" t="s">
        <v>45</v>
      </c>
      <c r="C28" s="74">
        <v>337674.33769000001</v>
      </c>
      <c r="D28" s="50">
        <v>49440.931879999996</v>
      </c>
      <c r="E28" s="50">
        <v>14.641601792490658</v>
      </c>
      <c r="F28" s="50">
        <v>21533.158119999996</v>
      </c>
      <c r="G28" s="50">
        <v>27907.77376</v>
      </c>
    </row>
    <row r="29" spans="1:7" ht="13.5" customHeight="1" x14ac:dyDescent="0.25">
      <c r="A29" s="73" t="s">
        <v>46</v>
      </c>
      <c r="B29" s="83" t="s">
        <v>37</v>
      </c>
      <c r="C29" s="74">
        <v>991731.62815999996</v>
      </c>
      <c r="D29" s="50">
        <v>41795.32026</v>
      </c>
      <c r="E29" s="50">
        <v>4.2143780709650818</v>
      </c>
      <c r="F29" s="50">
        <v>41795.32026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322075.63150999998</v>
      </c>
      <c r="D30" s="50">
        <v>29570.252079999998</v>
      </c>
      <c r="E30" s="50">
        <v>9.1811516262079849</v>
      </c>
      <c r="F30" s="50">
        <v>15876.515740000001</v>
      </c>
      <c r="G30" s="50">
        <v>13693.736339999999</v>
      </c>
    </row>
    <row r="31" spans="1:7" ht="13.5" customHeight="1" x14ac:dyDescent="0.25">
      <c r="A31" s="73" t="s">
        <v>50</v>
      </c>
      <c r="B31" s="83" t="s">
        <v>47</v>
      </c>
      <c r="C31" s="74">
        <v>241303.22587999998</v>
      </c>
      <c r="D31" s="50">
        <v>27599.890589999999</v>
      </c>
      <c r="E31" s="50">
        <v>11.437845677092364</v>
      </c>
      <c r="F31" s="50">
        <v>27599.890589999999</v>
      </c>
      <c r="G31" s="50">
        <v>0</v>
      </c>
    </row>
    <row r="32" spans="1:7" ht="13.5" customHeight="1" x14ac:dyDescent="0.25">
      <c r="A32" s="73" t="s">
        <v>52</v>
      </c>
      <c r="B32" s="83" t="s">
        <v>53</v>
      </c>
      <c r="C32" s="74">
        <v>137382.54755000002</v>
      </c>
      <c r="D32" s="50">
        <v>26895.350379999996</v>
      </c>
      <c r="E32" s="50">
        <v>19.576977468853173</v>
      </c>
      <c r="F32" s="50">
        <v>8480.1592099999998</v>
      </c>
      <c r="G32" s="50">
        <v>18415.191169999998</v>
      </c>
    </row>
    <row r="33" spans="1:7" ht="13.5" customHeight="1" x14ac:dyDescent="0.25">
      <c r="A33" s="73" t="s">
        <v>54</v>
      </c>
      <c r="B33" s="83" t="s">
        <v>73</v>
      </c>
      <c r="C33" s="74">
        <v>340662.06253</v>
      </c>
      <c r="D33" s="50">
        <v>26752.238289999998</v>
      </c>
      <c r="E33" s="50">
        <v>7.8530136556206918</v>
      </c>
      <c r="F33" s="50">
        <v>26752.238289999998</v>
      </c>
      <c r="G33" s="50">
        <v>0</v>
      </c>
    </row>
    <row r="34" spans="1:7" ht="13.5" customHeight="1" x14ac:dyDescent="0.25">
      <c r="A34" s="73" t="s">
        <v>55</v>
      </c>
      <c r="B34" s="83" t="s">
        <v>67</v>
      </c>
      <c r="C34" s="74">
        <v>363958.80404000002</v>
      </c>
      <c r="D34" s="50">
        <v>26641.913349999999</v>
      </c>
      <c r="E34" s="50">
        <v>7.3200354145223496</v>
      </c>
      <c r="F34" s="50">
        <v>11717.664209999999</v>
      </c>
      <c r="G34" s="50">
        <v>14924.24914</v>
      </c>
    </row>
    <row r="35" spans="1:7" ht="13.5" customHeight="1" x14ac:dyDescent="0.25">
      <c r="A35" s="73" t="s">
        <v>57</v>
      </c>
      <c r="B35" s="83" t="s">
        <v>58</v>
      </c>
      <c r="C35" s="74">
        <v>475465.09031</v>
      </c>
      <c r="D35" s="50">
        <v>24935.916799999999</v>
      </c>
      <c r="E35" s="50">
        <v>5.2445315772272476</v>
      </c>
      <c r="F35" s="50">
        <v>24378.22336</v>
      </c>
      <c r="G35" s="50">
        <v>557.6934399999999</v>
      </c>
    </row>
    <row r="36" spans="1:7" ht="13.5" customHeight="1" x14ac:dyDescent="0.25">
      <c r="A36" s="73" t="s">
        <v>59</v>
      </c>
      <c r="B36" s="83" t="s">
        <v>56</v>
      </c>
      <c r="C36" s="74">
        <v>53101.333380000004</v>
      </c>
      <c r="D36" s="50">
        <v>18277.088970000001</v>
      </c>
      <c r="E36" s="50">
        <v>34.419265593966898</v>
      </c>
      <c r="F36" s="50">
        <v>11554.72372</v>
      </c>
      <c r="G36" s="50">
        <v>6722.3652499999998</v>
      </c>
    </row>
    <row r="37" spans="1:7" ht="13.5" customHeight="1" x14ac:dyDescent="0.25">
      <c r="A37" s="73" t="s">
        <v>61</v>
      </c>
      <c r="B37" s="83" t="s">
        <v>60</v>
      </c>
      <c r="C37" s="74">
        <v>62396.354770000005</v>
      </c>
      <c r="D37" s="50">
        <v>15742.67993</v>
      </c>
      <c r="E37" s="50">
        <v>25.230127606058545</v>
      </c>
      <c r="F37" s="50">
        <v>7797.9551200000005</v>
      </c>
      <c r="G37" s="50">
        <v>7944.7248099999997</v>
      </c>
    </row>
    <row r="38" spans="1:7" ht="13.5" customHeight="1" x14ac:dyDescent="0.25">
      <c r="A38" s="73" t="s">
        <v>63</v>
      </c>
      <c r="B38" s="83" t="s">
        <v>108</v>
      </c>
      <c r="C38" s="74">
        <v>52714.665289999997</v>
      </c>
      <c r="D38" s="50">
        <v>12268.353450000002</v>
      </c>
      <c r="E38" s="50">
        <v>23.273131646588137</v>
      </c>
      <c r="F38" s="50">
        <v>4522.4122300000008</v>
      </c>
      <c r="G38" s="50">
        <v>7745.9412200000006</v>
      </c>
    </row>
    <row r="39" spans="1:7" ht="13.5" customHeight="1" x14ac:dyDescent="0.25">
      <c r="A39" s="73" t="s">
        <v>65</v>
      </c>
      <c r="B39" s="83" t="s">
        <v>100</v>
      </c>
      <c r="C39" s="74">
        <v>67398.675269999992</v>
      </c>
      <c r="D39" s="50">
        <v>6142.9834100000007</v>
      </c>
      <c r="E39" s="50">
        <v>9.1143978503896808</v>
      </c>
      <c r="F39" s="50">
        <v>281.4683</v>
      </c>
      <c r="G39" s="50">
        <v>5861.5151100000003</v>
      </c>
    </row>
    <row r="40" spans="1:7" ht="13.5" customHeight="1" x14ac:dyDescent="0.25">
      <c r="A40" s="73" t="s">
        <v>66</v>
      </c>
      <c r="B40" s="83" t="s">
        <v>77</v>
      </c>
      <c r="C40" s="74">
        <v>181158.45105</v>
      </c>
      <c r="D40" s="50">
        <v>5941.9288299999998</v>
      </c>
      <c r="E40" s="50">
        <v>3.2799622626272171</v>
      </c>
      <c r="F40" s="50">
        <v>5941.9288299999998</v>
      </c>
      <c r="G40" s="50">
        <v>0</v>
      </c>
    </row>
    <row r="41" spans="1:7" ht="13.5" customHeight="1" x14ac:dyDescent="0.25">
      <c r="A41" s="73" t="s">
        <v>68</v>
      </c>
      <c r="B41" s="83" t="s">
        <v>85</v>
      </c>
      <c r="C41" s="74">
        <v>87854.84556999999</v>
      </c>
      <c r="D41" s="50">
        <v>4315.9642700000013</v>
      </c>
      <c r="E41" s="50">
        <v>4.9126081117075966</v>
      </c>
      <c r="F41" s="50">
        <v>113.30646</v>
      </c>
      <c r="G41" s="50">
        <v>4202.6578100000015</v>
      </c>
    </row>
    <row r="42" spans="1:7" ht="13.5" customHeight="1" x14ac:dyDescent="0.25">
      <c r="A42" s="73" t="s">
        <v>70</v>
      </c>
      <c r="B42" s="83" t="s">
        <v>62</v>
      </c>
      <c r="C42" s="74">
        <v>335247.76886000001</v>
      </c>
      <c r="D42" s="50">
        <v>3378.4862800000001</v>
      </c>
      <c r="E42" s="50">
        <v>1.0077580207285022</v>
      </c>
      <c r="F42" s="50">
        <v>1120.19676</v>
      </c>
      <c r="G42" s="50">
        <v>2258.2895199999998</v>
      </c>
    </row>
    <row r="43" spans="1:7" ht="13.5" customHeight="1" x14ac:dyDescent="0.25">
      <c r="A43" s="73" t="s">
        <v>72</v>
      </c>
      <c r="B43" s="83" t="s">
        <v>71</v>
      </c>
      <c r="C43" s="74">
        <v>387.84771999999998</v>
      </c>
      <c r="D43" s="50">
        <v>363.50934000000001</v>
      </c>
      <c r="E43" s="50">
        <v>93.724758779038339</v>
      </c>
      <c r="F43" s="50">
        <v>363.50934000000001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531005.84782000002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236602.9111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27442.812190000001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52772.388070000001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228996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7095.7371199999998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158924.53558000003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4221.8744800000004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128</v>
      </c>
      <c r="C52" s="78">
        <v>55179527.707720004</v>
      </c>
      <c r="D52" s="61">
        <v>17900457.939029999</v>
      </c>
      <c r="E52" s="61">
        <v>32.440397159335596</v>
      </c>
      <c r="F52" s="61">
        <v>15992475.5756</v>
      </c>
      <c r="G52" s="61">
        <v>1907982.3634300001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B15" sqref="B15"/>
    </sheetView>
  </sheetViews>
  <sheetFormatPr baseColWidth="10" defaultRowHeight="15" x14ac:dyDescent="0.25"/>
  <cols>
    <col min="1" max="1" width="3.7109375" style="88" customWidth="1"/>
    <col min="2" max="2" width="36.7109375" style="88" customWidth="1"/>
    <col min="3" max="3" width="13.7109375" style="88" bestFit="1" customWidth="1"/>
    <col min="4" max="4" width="18" style="88" bestFit="1" customWidth="1"/>
    <col min="5" max="5" width="14.7109375" style="88" bestFit="1" customWidth="1"/>
    <col min="6" max="6" width="13.5703125" style="88" bestFit="1" customWidth="1"/>
    <col min="7" max="7" width="14.42578125" style="88" customWidth="1"/>
    <col min="8" max="8" width="11.85546875" style="88" bestFit="1" customWidth="1"/>
    <col min="9" max="16384" width="11.42578125" style="88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192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10570955.895020001</v>
      </c>
      <c r="D9" s="50">
        <v>4200702.1819099998</v>
      </c>
      <c r="E9" s="50">
        <v>39.738148788313069</v>
      </c>
      <c r="F9" s="50">
        <v>4018370.5334700001</v>
      </c>
      <c r="G9" s="50">
        <v>182331.64843999999</v>
      </c>
    </row>
    <row r="10" spans="1:7" ht="13.5" customHeight="1" x14ac:dyDescent="0.25">
      <c r="A10" s="73" t="s">
        <v>8</v>
      </c>
      <c r="B10" s="83" t="s">
        <v>9</v>
      </c>
      <c r="C10" s="74">
        <v>7173962.57809</v>
      </c>
      <c r="D10" s="50">
        <v>2233225.1261300002</v>
      </c>
      <c r="E10" s="50">
        <v>31.129589844118971</v>
      </c>
      <c r="F10" s="50">
        <v>2232740.09485</v>
      </c>
      <c r="G10" s="50">
        <v>485.03128000000004</v>
      </c>
    </row>
    <row r="11" spans="1:7" ht="13.5" customHeight="1" x14ac:dyDescent="0.25">
      <c r="A11" s="73" t="s">
        <v>10</v>
      </c>
      <c r="B11" s="83" t="s">
        <v>13</v>
      </c>
      <c r="C11" s="74">
        <v>6121197.9373599999</v>
      </c>
      <c r="D11" s="50">
        <v>1970381.8527599999</v>
      </c>
      <c r="E11" s="50">
        <v>32.189481093790647</v>
      </c>
      <c r="F11" s="50">
        <v>1777872.1791099999</v>
      </c>
      <c r="G11" s="50">
        <v>192509.67365000001</v>
      </c>
    </row>
    <row r="12" spans="1:7" ht="13.5" customHeight="1" x14ac:dyDescent="0.25">
      <c r="A12" s="73" t="s">
        <v>12</v>
      </c>
      <c r="B12" s="83" t="s">
        <v>11</v>
      </c>
      <c r="C12" s="74">
        <v>3147426.46527</v>
      </c>
      <c r="D12" s="50">
        <v>1894572.4767399998</v>
      </c>
      <c r="E12" s="50">
        <v>60.194336472845137</v>
      </c>
      <c r="F12" s="50">
        <v>1856618.5449099999</v>
      </c>
      <c r="G12" s="50">
        <v>37953.931830000001</v>
      </c>
    </row>
    <row r="13" spans="1:7" ht="13.5" customHeight="1" x14ac:dyDescent="0.25">
      <c r="A13" s="73" t="s">
        <v>14</v>
      </c>
      <c r="B13" s="83" t="s">
        <v>17</v>
      </c>
      <c r="C13" s="74">
        <v>4434655.3663800005</v>
      </c>
      <c r="D13" s="50">
        <v>1351124.28789</v>
      </c>
      <c r="E13" s="50">
        <v>30.467402227761387</v>
      </c>
      <c r="F13" s="50">
        <v>1345769.01902</v>
      </c>
      <c r="G13" s="50">
        <v>5355.2688699999999</v>
      </c>
    </row>
    <row r="14" spans="1:7" ht="13.5" customHeight="1" x14ac:dyDescent="0.25">
      <c r="A14" s="73" t="s">
        <v>16</v>
      </c>
      <c r="B14" s="83" t="s">
        <v>15</v>
      </c>
      <c r="C14" s="74">
        <v>3026762.82602</v>
      </c>
      <c r="D14" s="50">
        <v>1151233.7212099999</v>
      </c>
      <c r="E14" s="50">
        <v>38.035148023930198</v>
      </c>
      <c r="F14" s="50">
        <v>1024762.78126</v>
      </c>
      <c r="G14" s="50">
        <v>126470.93995</v>
      </c>
    </row>
    <row r="15" spans="1:7" ht="13.5" customHeight="1" x14ac:dyDescent="0.25">
      <c r="A15" s="73" t="s">
        <v>18</v>
      </c>
      <c r="B15" s="83" t="s">
        <v>21</v>
      </c>
      <c r="C15" s="74">
        <v>3678738.4741400001</v>
      </c>
      <c r="D15" s="50">
        <v>946779.27494999999</v>
      </c>
      <c r="E15" s="50">
        <v>25.736520320905225</v>
      </c>
      <c r="F15" s="50">
        <v>742829.16562999994</v>
      </c>
      <c r="G15" s="50">
        <v>203950.10931999999</v>
      </c>
    </row>
    <row r="16" spans="1:7" ht="13.5" customHeight="1" x14ac:dyDescent="0.25">
      <c r="A16" s="73" t="s">
        <v>20</v>
      </c>
      <c r="B16" s="83" t="s">
        <v>178</v>
      </c>
      <c r="C16" s="74">
        <v>2238819.5076700002</v>
      </c>
      <c r="D16" s="50">
        <v>936418.33613000007</v>
      </c>
      <c r="E16" s="50">
        <v>41.826432766103409</v>
      </c>
      <c r="F16" s="50">
        <v>756163.90748000005</v>
      </c>
      <c r="G16" s="50">
        <v>180254.42865000002</v>
      </c>
    </row>
    <row r="17" spans="1:7" ht="13.5" customHeight="1" x14ac:dyDescent="0.25">
      <c r="A17" s="73" t="s">
        <v>22</v>
      </c>
      <c r="B17" s="83" t="s">
        <v>25</v>
      </c>
      <c r="C17" s="74">
        <v>3103586.0626300001</v>
      </c>
      <c r="D17" s="50">
        <v>702000.88514000003</v>
      </c>
      <c r="E17" s="50">
        <v>22.61902428267511</v>
      </c>
      <c r="F17" s="50">
        <v>701123.65532999998</v>
      </c>
      <c r="G17" s="50">
        <v>877.22981000000004</v>
      </c>
    </row>
    <row r="18" spans="1:7" ht="13.5" customHeight="1" x14ac:dyDescent="0.25">
      <c r="A18" s="73" t="s">
        <v>24</v>
      </c>
      <c r="B18" s="83" t="s">
        <v>31</v>
      </c>
      <c r="C18" s="74">
        <v>1258192.3318099999</v>
      </c>
      <c r="D18" s="50">
        <v>416135.60489999998</v>
      </c>
      <c r="E18" s="50">
        <v>33.074085287211936</v>
      </c>
      <c r="F18" s="50">
        <v>390087.58153999998</v>
      </c>
      <c r="G18" s="50">
        <v>26048.023359999999</v>
      </c>
    </row>
    <row r="19" spans="1:7" ht="13.5" customHeight="1" x14ac:dyDescent="0.25">
      <c r="A19" s="73" t="s">
        <v>26</v>
      </c>
      <c r="B19" s="83" t="s">
        <v>35</v>
      </c>
      <c r="C19" s="74">
        <v>523656.06293000001</v>
      </c>
      <c r="D19" s="50">
        <v>401020.63329999999</v>
      </c>
      <c r="E19" s="50">
        <v>76.580920510340121</v>
      </c>
      <c r="F19" s="50">
        <v>401020.63329999999</v>
      </c>
      <c r="G19" s="50">
        <v>0</v>
      </c>
    </row>
    <row r="20" spans="1:7" ht="13.5" customHeight="1" x14ac:dyDescent="0.25">
      <c r="A20" s="73" t="s">
        <v>28</v>
      </c>
      <c r="B20" s="83" t="s">
        <v>27</v>
      </c>
      <c r="C20" s="74">
        <v>1362915.1762099999</v>
      </c>
      <c r="D20" s="50">
        <v>354118.15593999997</v>
      </c>
      <c r="E20" s="50">
        <v>25.982406104298665</v>
      </c>
      <c r="F20" s="50">
        <v>23308.993429999999</v>
      </c>
      <c r="G20" s="50">
        <v>330809.16250999999</v>
      </c>
    </row>
    <row r="21" spans="1:7" ht="13.5" customHeight="1" x14ac:dyDescent="0.25">
      <c r="A21" s="73" t="s">
        <v>30</v>
      </c>
      <c r="B21" s="83" t="s">
        <v>29</v>
      </c>
      <c r="C21" s="74">
        <v>695226.54071000009</v>
      </c>
      <c r="D21" s="50">
        <v>325765.21963999997</v>
      </c>
      <c r="E21" s="50">
        <v>46.857419929238063</v>
      </c>
      <c r="F21" s="50">
        <v>111341.75747</v>
      </c>
      <c r="G21" s="50">
        <v>214423.46216999998</v>
      </c>
    </row>
    <row r="22" spans="1:7" ht="13.5" customHeight="1" x14ac:dyDescent="0.25">
      <c r="A22" s="73" t="s">
        <v>32</v>
      </c>
      <c r="B22" s="83" t="s">
        <v>33</v>
      </c>
      <c r="C22" s="74">
        <v>514177.29911000002</v>
      </c>
      <c r="D22" s="50">
        <v>268012.73103000002</v>
      </c>
      <c r="E22" s="50">
        <v>52.124574829326129</v>
      </c>
      <c r="F22" s="50">
        <v>176181.4307</v>
      </c>
      <c r="G22" s="50">
        <v>91831.300329999998</v>
      </c>
    </row>
    <row r="23" spans="1:7" ht="13.5" customHeight="1" x14ac:dyDescent="0.25">
      <c r="A23" s="73" t="s">
        <v>34</v>
      </c>
      <c r="B23" s="83" t="s">
        <v>51</v>
      </c>
      <c r="C23" s="74">
        <v>515772.21385</v>
      </c>
      <c r="D23" s="50">
        <v>139055.23829000001</v>
      </c>
      <c r="E23" s="50">
        <v>26.960591236975961</v>
      </c>
      <c r="F23" s="50">
        <v>114358.01325</v>
      </c>
      <c r="G23" s="50">
        <v>24697.225039999998</v>
      </c>
    </row>
    <row r="24" spans="1:7" ht="13.5" customHeight="1" x14ac:dyDescent="0.25">
      <c r="A24" s="73" t="s">
        <v>36</v>
      </c>
      <c r="B24" s="83" t="s">
        <v>119</v>
      </c>
      <c r="C24" s="74">
        <v>484465.03910000005</v>
      </c>
      <c r="D24" s="50">
        <v>138635.42316999999</v>
      </c>
      <c r="E24" s="50">
        <v>28.616187336767513</v>
      </c>
      <c r="F24" s="50">
        <v>89635.603029999998</v>
      </c>
      <c r="G24" s="50">
        <v>48999.820140000003</v>
      </c>
    </row>
    <row r="25" spans="1:7" ht="13.5" customHeight="1" x14ac:dyDescent="0.25">
      <c r="A25" s="73" t="s">
        <v>38</v>
      </c>
      <c r="B25" s="83" t="s">
        <v>41</v>
      </c>
      <c r="C25" s="74">
        <v>738086.95186999999</v>
      </c>
      <c r="D25" s="50">
        <v>81330.414380000002</v>
      </c>
      <c r="E25" s="50">
        <v>11.019083073334809</v>
      </c>
      <c r="F25" s="50">
        <v>33182.457710000002</v>
      </c>
      <c r="G25" s="50">
        <v>48147.95667</v>
      </c>
    </row>
    <row r="26" spans="1:7" ht="13.5" customHeight="1" x14ac:dyDescent="0.25">
      <c r="A26" s="73" t="s">
        <v>40</v>
      </c>
      <c r="B26" s="83" t="s">
        <v>39</v>
      </c>
      <c r="C26" s="74">
        <v>158643.12246000001</v>
      </c>
      <c r="D26" s="50">
        <v>55281.97092</v>
      </c>
      <c r="E26" s="50">
        <v>34.846749145358444</v>
      </c>
      <c r="F26" s="50">
        <v>7409.7957799999995</v>
      </c>
      <c r="G26" s="50">
        <v>47872.175139999999</v>
      </c>
    </row>
    <row r="27" spans="1:7" ht="13.5" customHeight="1" x14ac:dyDescent="0.25">
      <c r="A27" s="73" t="s">
        <v>42</v>
      </c>
      <c r="B27" s="83" t="s">
        <v>69</v>
      </c>
      <c r="C27" s="74">
        <v>147018.80291</v>
      </c>
      <c r="D27" s="50">
        <v>54494.186550000006</v>
      </c>
      <c r="E27" s="50">
        <v>37.066134039575552</v>
      </c>
      <c r="F27" s="50">
        <v>52010.304760000006</v>
      </c>
      <c r="G27" s="50">
        <v>2483.8817899999999</v>
      </c>
    </row>
    <row r="28" spans="1:7" ht="13.5" customHeight="1" x14ac:dyDescent="0.25">
      <c r="A28" s="73" t="s">
        <v>44</v>
      </c>
      <c r="B28" s="83" t="s">
        <v>45</v>
      </c>
      <c r="C28" s="74">
        <v>337214.56823000003</v>
      </c>
      <c r="D28" s="50">
        <v>49270.32656999999</v>
      </c>
      <c r="E28" s="50">
        <v>14.610972126327221</v>
      </c>
      <c r="F28" s="50">
        <v>21476.588829999997</v>
      </c>
      <c r="G28" s="50">
        <v>27793.737739999997</v>
      </c>
    </row>
    <row r="29" spans="1:7" ht="13.5" customHeight="1" x14ac:dyDescent="0.25">
      <c r="A29" s="73" t="s">
        <v>46</v>
      </c>
      <c r="B29" s="83" t="s">
        <v>37</v>
      </c>
      <c r="C29" s="74">
        <v>995572.56764000002</v>
      </c>
      <c r="D29" s="50">
        <v>41831.276180000001</v>
      </c>
      <c r="E29" s="50">
        <v>4.2017304955640595</v>
      </c>
      <c r="F29" s="50">
        <v>41831.276180000001</v>
      </c>
      <c r="G29" s="50">
        <v>0</v>
      </c>
    </row>
    <row r="30" spans="1:7" ht="13.5" customHeight="1" x14ac:dyDescent="0.25">
      <c r="A30" s="73" t="s">
        <v>48</v>
      </c>
      <c r="B30" s="83" t="s">
        <v>102</v>
      </c>
      <c r="C30" s="74">
        <v>330751.29014999996</v>
      </c>
      <c r="D30" s="50">
        <v>28641.476699999999</v>
      </c>
      <c r="E30" s="50">
        <v>8.6595207798012588</v>
      </c>
      <c r="F30" s="50">
        <v>15898.729569999998</v>
      </c>
      <c r="G30" s="50">
        <v>12742.74713</v>
      </c>
    </row>
    <row r="31" spans="1:7" ht="13.5" customHeight="1" x14ac:dyDescent="0.25">
      <c r="A31" s="73" t="s">
        <v>50</v>
      </c>
      <c r="B31" s="83" t="s">
        <v>47</v>
      </c>
      <c r="C31" s="74">
        <v>241024.49249999999</v>
      </c>
      <c r="D31" s="50">
        <v>28098.71775</v>
      </c>
      <c r="E31" s="50">
        <v>11.658034193350703</v>
      </c>
      <c r="F31" s="50">
        <v>28098.71775</v>
      </c>
      <c r="G31" s="50">
        <v>0</v>
      </c>
    </row>
    <row r="32" spans="1:7" ht="13.5" customHeight="1" x14ac:dyDescent="0.25">
      <c r="A32" s="73" t="s">
        <v>52</v>
      </c>
      <c r="B32" s="83" t="s">
        <v>73</v>
      </c>
      <c r="C32" s="74">
        <v>342804.84275999997</v>
      </c>
      <c r="D32" s="50">
        <v>26942.02925</v>
      </c>
      <c r="E32" s="50">
        <v>7.8592907361178383</v>
      </c>
      <c r="F32" s="50">
        <v>26942.02925</v>
      </c>
      <c r="G32" s="50">
        <v>0</v>
      </c>
    </row>
    <row r="33" spans="1:7" ht="13.5" customHeight="1" x14ac:dyDescent="0.25">
      <c r="A33" s="73" t="s">
        <v>54</v>
      </c>
      <c r="B33" s="83" t="s">
        <v>53</v>
      </c>
      <c r="C33" s="74">
        <v>145389.75521</v>
      </c>
      <c r="D33" s="50">
        <v>26435.151839999999</v>
      </c>
      <c r="E33" s="50">
        <v>18.182265869983233</v>
      </c>
      <c r="F33" s="50">
        <v>8414.7218099999991</v>
      </c>
      <c r="G33" s="50">
        <v>18020.43003</v>
      </c>
    </row>
    <row r="34" spans="1:7" ht="13.5" customHeight="1" x14ac:dyDescent="0.25">
      <c r="A34" s="73" t="s">
        <v>55</v>
      </c>
      <c r="B34" s="83" t="s">
        <v>67</v>
      </c>
      <c r="C34" s="74">
        <v>372628.89304</v>
      </c>
      <c r="D34" s="50">
        <v>25733.457610000001</v>
      </c>
      <c r="E34" s="50">
        <v>6.9059211700037535</v>
      </c>
      <c r="F34" s="50">
        <v>11682.408730000001</v>
      </c>
      <c r="G34" s="50">
        <v>14051.04888</v>
      </c>
    </row>
    <row r="35" spans="1:7" ht="13.5" customHeight="1" x14ac:dyDescent="0.25">
      <c r="A35" s="73" t="s">
        <v>57</v>
      </c>
      <c r="B35" s="83" t="s">
        <v>58</v>
      </c>
      <c r="C35" s="74">
        <v>475492.16894</v>
      </c>
      <c r="D35" s="50">
        <v>25062.260050000001</v>
      </c>
      <c r="E35" s="50">
        <v>5.2708039557981623</v>
      </c>
      <c r="F35" s="50">
        <v>24508.27059</v>
      </c>
      <c r="G35" s="50">
        <v>553.98946000000001</v>
      </c>
    </row>
    <row r="36" spans="1:7" ht="13.5" customHeight="1" x14ac:dyDescent="0.25">
      <c r="A36" s="73" t="s">
        <v>59</v>
      </c>
      <c r="B36" s="83" t="s">
        <v>56</v>
      </c>
      <c r="C36" s="74">
        <v>52781.130340000003</v>
      </c>
      <c r="D36" s="50">
        <v>18228.73948</v>
      </c>
      <c r="E36" s="50">
        <v>34.536470444221258</v>
      </c>
      <c r="F36" s="50">
        <v>11526.45894</v>
      </c>
      <c r="G36" s="50">
        <v>6702.2805399999997</v>
      </c>
    </row>
    <row r="37" spans="1:7" ht="13.5" customHeight="1" x14ac:dyDescent="0.25">
      <c r="A37" s="73" t="s">
        <v>61</v>
      </c>
      <c r="B37" s="83" t="s">
        <v>60</v>
      </c>
      <c r="C37" s="74">
        <v>62192.766470000002</v>
      </c>
      <c r="D37" s="50">
        <v>16309.505959999999</v>
      </c>
      <c r="E37" s="50">
        <v>26.224120401312639</v>
      </c>
      <c r="F37" s="50">
        <v>8482.1655300000002</v>
      </c>
      <c r="G37" s="50">
        <v>7827.3404299999993</v>
      </c>
    </row>
    <row r="38" spans="1:7" ht="13.5" customHeight="1" x14ac:dyDescent="0.25">
      <c r="A38" s="73" t="s">
        <v>63</v>
      </c>
      <c r="B38" s="83" t="s">
        <v>108</v>
      </c>
      <c r="C38" s="74">
        <v>52432.023630000003</v>
      </c>
      <c r="D38" s="50">
        <v>12202.724450000002</v>
      </c>
      <c r="E38" s="50">
        <v>23.27341881006091</v>
      </c>
      <c r="F38" s="50">
        <v>4499.1347100000003</v>
      </c>
      <c r="G38" s="50">
        <v>7703.5897400000003</v>
      </c>
    </row>
    <row r="39" spans="1:7" ht="13.5" customHeight="1" x14ac:dyDescent="0.25">
      <c r="A39" s="73" t="s">
        <v>65</v>
      </c>
      <c r="B39" s="83" t="s">
        <v>100</v>
      </c>
      <c r="C39" s="74">
        <v>67175.800870000006</v>
      </c>
      <c r="D39" s="50">
        <v>6135.4801600000001</v>
      </c>
      <c r="E39" s="50">
        <v>9.1334678270133427</v>
      </c>
      <c r="F39" s="50">
        <v>280.93935999999997</v>
      </c>
      <c r="G39" s="50">
        <v>5854.5407999999998</v>
      </c>
    </row>
    <row r="40" spans="1:7" ht="13.5" customHeight="1" x14ac:dyDescent="0.25">
      <c r="A40" s="73" t="s">
        <v>66</v>
      </c>
      <c r="B40" s="83" t="s">
        <v>77</v>
      </c>
      <c r="C40" s="74">
        <v>179759.43132</v>
      </c>
      <c r="D40" s="50">
        <v>6116.1055800000004</v>
      </c>
      <c r="E40" s="50">
        <v>3.4023836941898042</v>
      </c>
      <c r="F40" s="50">
        <v>6116.1055800000004</v>
      </c>
      <c r="G40" s="50">
        <v>0</v>
      </c>
    </row>
    <row r="41" spans="1:7" ht="13.5" customHeight="1" x14ac:dyDescent="0.25">
      <c r="A41" s="73" t="s">
        <v>68</v>
      </c>
      <c r="B41" s="83" t="s">
        <v>62</v>
      </c>
      <c r="C41" s="74">
        <v>328243.38045</v>
      </c>
      <c r="D41" s="50">
        <v>3475.4539699999996</v>
      </c>
      <c r="E41" s="50">
        <v>1.0588039780833911</v>
      </c>
      <c r="F41" s="50">
        <v>1228.08422</v>
      </c>
      <c r="G41" s="50">
        <v>2247.3697499999998</v>
      </c>
    </row>
    <row r="42" spans="1:7" ht="13.5" customHeight="1" x14ac:dyDescent="0.25">
      <c r="A42" s="73" t="s">
        <v>70</v>
      </c>
      <c r="B42" s="83" t="s">
        <v>85</v>
      </c>
      <c r="C42" s="74">
        <v>87551.450849999994</v>
      </c>
      <c r="D42" s="50">
        <v>2899.8035399999999</v>
      </c>
      <c r="E42" s="50">
        <v>3.3121136335800654</v>
      </c>
      <c r="F42" s="50">
        <v>112.04450999999999</v>
      </c>
      <c r="G42" s="50">
        <v>2787.7590299999997</v>
      </c>
    </row>
    <row r="43" spans="1:7" ht="13.5" customHeight="1" x14ac:dyDescent="0.25">
      <c r="A43" s="73" t="s">
        <v>72</v>
      </c>
      <c r="B43" s="83" t="s">
        <v>71</v>
      </c>
      <c r="C43" s="74">
        <v>387.84771999999998</v>
      </c>
      <c r="D43" s="50">
        <v>363.50934000000001</v>
      </c>
      <c r="E43" s="50">
        <v>93.724758779038339</v>
      </c>
      <c r="F43" s="50">
        <v>363.50934000000001</v>
      </c>
      <c r="G43" s="50">
        <v>0</v>
      </c>
    </row>
    <row r="44" spans="1:7" ht="13.5" customHeight="1" x14ac:dyDescent="0.25">
      <c r="A44" s="73" t="s">
        <v>74</v>
      </c>
      <c r="B44" s="83" t="s">
        <v>79</v>
      </c>
      <c r="C44" s="74">
        <v>481731.32594999997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81</v>
      </c>
      <c r="C45" s="74">
        <v>219815.72927000001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83</v>
      </c>
      <c r="C46" s="74">
        <v>27227.504880000004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87</v>
      </c>
      <c r="C47" s="74">
        <v>54410.442289999999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89</v>
      </c>
      <c r="C48" s="74">
        <v>228996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91</v>
      </c>
      <c r="C49" s="74">
        <v>6751.6135800000002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83" t="s">
        <v>93</v>
      </c>
      <c r="C50" s="74">
        <v>160352.43677</v>
      </c>
      <c r="D50" s="50">
        <v>0</v>
      </c>
      <c r="E50" s="50">
        <v>0</v>
      </c>
      <c r="F50" s="50">
        <v>0</v>
      </c>
      <c r="G50" s="50">
        <v>0</v>
      </c>
    </row>
    <row r="51" spans="1:7" ht="13.5" customHeight="1" x14ac:dyDescent="0.25">
      <c r="A51" s="73" t="s">
        <v>88</v>
      </c>
      <c r="B51" s="83" t="s">
        <v>95</v>
      </c>
      <c r="C51" s="74">
        <v>4051.80096</v>
      </c>
      <c r="D51" s="50">
        <v>0</v>
      </c>
      <c r="E51" s="50">
        <v>0</v>
      </c>
      <c r="F51" s="50">
        <v>0</v>
      </c>
      <c r="G51" s="50">
        <v>0</v>
      </c>
    </row>
    <row r="52" spans="1:7" ht="13.5" customHeight="1" x14ac:dyDescent="0.25">
      <c r="A52" s="73" t="s">
        <v>90</v>
      </c>
      <c r="B52" s="84" t="s">
        <v>116</v>
      </c>
      <c r="C52" s="78">
        <v>55148997.91736</v>
      </c>
      <c r="D52" s="61">
        <v>17938033.739410002</v>
      </c>
      <c r="E52" s="61">
        <v>32.526490810023226</v>
      </c>
      <c r="F52" s="61">
        <v>16066247.63693</v>
      </c>
      <c r="G52" s="61">
        <v>1871786.1024800001</v>
      </c>
    </row>
    <row r="53" spans="1:7" ht="13.5" customHeight="1" x14ac:dyDescent="0.25">
      <c r="A53" s="126" t="s">
        <v>98</v>
      </c>
      <c r="B53" s="126"/>
      <c r="C53" s="126"/>
      <c r="D53" s="126"/>
      <c r="E53" s="126"/>
      <c r="F53" s="126"/>
      <c r="G53" s="126"/>
    </row>
    <row r="54" spans="1:7" x14ac:dyDescent="0.25">
      <c r="C54" s="23"/>
      <c r="D54" s="23"/>
      <c r="E54" s="23"/>
      <c r="F54" s="23"/>
      <c r="G54" s="23"/>
    </row>
  </sheetData>
  <sortState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>
      <selection activeCell="E40" sqref="E40"/>
    </sheetView>
  </sheetViews>
  <sheetFormatPr baseColWidth="10" defaultRowHeight="15" x14ac:dyDescent="0.25"/>
  <cols>
    <col min="1" max="1" width="3.7109375" style="89" customWidth="1"/>
    <col min="2" max="2" width="36.7109375" style="89" customWidth="1"/>
    <col min="3" max="3" width="13.7109375" style="89" bestFit="1" customWidth="1"/>
    <col min="4" max="4" width="18" style="89" bestFit="1" customWidth="1"/>
    <col min="5" max="5" width="14.7109375" style="89" bestFit="1" customWidth="1"/>
    <col min="6" max="6" width="13.5703125" style="89" bestFit="1" customWidth="1"/>
    <col min="7" max="7" width="14.42578125" style="89" customWidth="1"/>
    <col min="8" max="8" width="11.85546875" style="89" bestFit="1" customWidth="1"/>
    <col min="9" max="16384" width="11.42578125" style="89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193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83" t="s">
        <v>7</v>
      </c>
      <c r="C9" s="74">
        <v>10619003.52626</v>
      </c>
      <c r="D9" s="50">
        <v>4214862.9081999995</v>
      </c>
      <c r="E9" s="50">
        <v>39.691698922379672</v>
      </c>
      <c r="F9" s="50">
        <v>4032859.1104199998</v>
      </c>
      <c r="G9" s="50">
        <v>182003.79777999999</v>
      </c>
    </row>
    <row r="10" spans="1:7" ht="13.5" customHeight="1" x14ac:dyDescent="0.25">
      <c r="A10" s="73" t="s">
        <v>8</v>
      </c>
      <c r="B10" s="83" t="s">
        <v>9</v>
      </c>
      <c r="C10" s="74">
        <v>7338593.0443599997</v>
      </c>
      <c r="D10" s="50">
        <v>2239766.43511</v>
      </c>
      <c r="E10" s="50">
        <v>30.520379336627059</v>
      </c>
      <c r="F10" s="50">
        <v>2239303.6523699998</v>
      </c>
      <c r="G10" s="50">
        <v>462.78273999999999</v>
      </c>
    </row>
    <row r="11" spans="1:7" ht="13.5" customHeight="1" x14ac:dyDescent="0.25">
      <c r="A11" s="73" t="s">
        <v>10</v>
      </c>
      <c r="B11" s="83" t="s">
        <v>13</v>
      </c>
      <c r="C11" s="74">
        <v>6068175.1194599997</v>
      </c>
      <c r="D11" s="50">
        <v>1968484.0221099998</v>
      </c>
      <c r="E11" s="50">
        <v>32.439472878712387</v>
      </c>
      <c r="F11" s="50">
        <v>1777439.3562999999</v>
      </c>
      <c r="G11" s="50">
        <v>191044.66581000001</v>
      </c>
    </row>
    <row r="12" spans="1:7" ht="13.5" customHeight="1" x14ac:dyDescent="0.25">
      <c r="A12" s="73" t="s">
        <v>12</v>
      </c>
      <c r="B12" s="83" t="s">
        <v>11</v>
      </c>
      <c r="C12" s="74">
        <v>3168524.4815400001</v>
      </c>
      <c r="D12" s="50">
        <v>1914414.2196000002</v>
      </c>
      <c r="E12" s="50">
        <v>60.419738927487664</v>
      </c>
      <c r="F12" s="50">
        <v>1876306.1307600001</v>
      </c>
      <c r="G12" s="50">
        <v>38108.088840000004</v>
      </c>
    </row>
    <row r="13" spans="1:7" ht="13.5" customHeight="1" x14ac:dyDescent="0.25">
      <c r="A13" s="73" t="s">
        <v>14</v>
      </c>
      <c r="B13" s="83" t="s">
        <v>17</v>
      </c>
      <c r="C13" s="74">
        <v>4574647.8262700001</v>
      </c>
      <c r="D13" s="50">
        <v>1372710.8091200001</v>
      </c>
      <c r="E13" s="50">
        <v>30.006917718063075</v>
      </c>
      <c r="F13" s="50">
        <v>1367441.5438400002</v>
      </c>
      <c r="G13" s="50">
        <v>5269.2652799999996</v>
      </c>
    </row>
    <row r="14" spans="1:7" ht="13.5" customHeight="1" x14ac:dyDescent="0.25">
      <c r="A14" s="73" t="s">
        <v>16</v>
      </c>
      <c r="B14" s="83" t="s">
        <v>15</v>
      </c>
      <c r="C14" s="74">
        <v>3132239.9786399999</v>
      </c>
      <c r="D14" s="50">
        <v>1143507.9045299999</v>
      </c>
      <c r="E14" s="50">
        <v>36.507672219499106</v>
      </c>
      <c r="F14" s="50">
        <v>1025264.90773</v>
      </c>
      <c r="G14" s="50">
        <v>118242.99679999999</v>
      </c>
    </row>
    <row r="15" spans="1:7" ht="13.5" customHeight="1" x14ac:dyDescent="0.25">
      <c r="A15" s="73" t="s">
        <v>18</v>
      </c>
      <c r="B15" s="83" t="s">
        <v>21</v>
      </c>
      <c r="C15" s="74">
        <v>3694869.37371</v>
      </c>
      <c r="D15" s="50">
        <v>943692.01549000014</v>
      </c>
      <c r="E15" s="50">
        <v>25.540605635604479</v>
      </c>
      <c r="F15" s="50">
        <v>741657.1328100001</v>
      </c>
      <c r="G15" s="50">
        <v>202034.88268000001</v>
      </c>
    </row>
    <row r="16" spans="1:7" ht="13.5" customHeight="1" x14ac:dyDescent="0.25">
      <c r="A16" s="73" t="s">
        <v>20</v>
      </c>
      <c r="B16" s="83" t="s">
        <v>178</v>
      </c>
      <c r="C16" s="74">
        <v>2265169.1766999997</v>
      </c>
      <c r="D16" s="50">
        <v>933457.7138100001</v>
      </c>
      <c r="E16" s="50">
        <v>41.209183111431145</v>
      </c>
      <c r="F16" s="50">
        <v>756622.62811000005</v>
      </c>
      <c r="G16" s="50">
        <v>176835.0857</v>
      </c>
    </row>
    <row r="17" spans="1:7" ht="13.5" customHeight="1" x14ac:dyDescent="0.25">
      <c r="A17" s="73" t="s">
        <v>22</v>
      </c>
      <c r="B17" s="83" t="s">
        <v>25</v>
      </c>
      <c r="C17" s="74">
        <v>3092607.9421300003</v>
      </c>
      <c r="D17" s="50">
        <v>702070.22303999995</v>
      </c>
      <c r="E17" s="50">
        <v>22.701559207548847</v>
      </c>
      <c r="F17" s="50">
        <v>701199.85168999992</v>
      </c>
      <c r="G17" s="50">
        <v>870.37135000000001</v>
      </c>
    </row>
    <row r="18" spans="1:7" ht="13.5" customHeight="1" x14ac:dyDescent="0.25">
      <c r="A18" s="73" t="s">
        <v>24</v>
      </c>
      <c r="B18" s="83" t="s">
        <v>27</v>
      </c>
      <c r="C18" s="74">
        <v>2079737.70291</v>
      </c>
      <c r="D18" s="50">
        <v>677052.71420000005</v>
      </c>
      <c r="E18" s="50">
        <v>32.554716551642919</v>
      </c>
      <c r="F18" s="50">
        <v>134989.56447000001</v>
      </c>
      <c r="G18" s="50">
        <v>542063.14973000006</v>
      </c>
    </row>
    <row r="19" spans="1:7" ht="13.5" customHeight="1" x14ac:dyDescent="0.25">
      <c r="A19" s="73" t="s">
        <v>26</v>
      </c>
      <c r="B19" s="83" t="s">
        <v>31</v>
      </c>
      <c r="C19" s="74">
        <v>1265729.57143</v>
      </c>
      <c r="D19" s="50">
        <v>414080.48243999999</v>
      </c>
      <c r="E19" s="50">
        <v>32.714767181442937</v>
      </c>
      <c r="F19" s="50">
        <v>388088.77823</v>
      </c>
      <c r="G19" s="50">
        <v>25991.70421</v>
      </c>
    </row>
    <row r="20" spans="1:7" ht="13.5" customHeight="1" x14ac:dyDescent="0.25">
      <c r="A20" s="73" t="s">
        <v>28</v>
      </c>
      <c r="B20" s="83" t="s">
        <v>35</v>
      </c>
      <c r="C20" s="74">
        <v>525370.55651999998</v>
      </c>
      <c r="D20" s="50">
        <v>402765.21648</v>
      </c>
      <c r="E20" s="50">
        <v>76.663073611866452</v>
      </c>
      <c r="F20" s="50">
        <v>402765.21648</v>
      </c>
      <c r="G20" s="50">
        <v>0</v>
      </c>
    </row>
    <row r="21" spans="1:7" ht="13.5" customHeight="1" x14ac:dyDescent="0.25">
      <c r="A21" s="73" t="s">
        <v>30</v>
      </c>
      <c r="B21" s="83" t="s">
        <v>33</v>
      </c>
      <c r="C21" s="74">
        <v>514134.57957</v>
      </c>
      <c r="D21" s="50">
        <v>266571.63933999999</v>
      </c>
      <c r="E21" s="50">
        <v>51.848611226062445</v>
      </c>
      <c r="F21" s="50">
        <v>175241.01563000001</v>
      </c>
      <c r="G21" s="50">
        <v>91330.62371</v>
      </c>
    </row>
    <row r="22" spans="1:7" ht="13.5" customHeight="1" x14ac:dyDescent="0.25">
      <c r="A22" s="73" t="s">
        <v>32</v>
      </c>
      <c r="B22" s="83" t="s">
        <v>51</v>
      </c>
      <c r="C22" s="74">
        <v>520784.84574000002</v>
      </c>
      <c r="D22" s="50">
        <v>140272.40962999998</v>
      </c>
      <c r="E22" s="50">
        <v>26.93481017687494</v>
      </c>
      <c r="F22" s="50">
        <v>115812.60747999999</v>
      </c>
      <c r="G22" s="50">
        <v>24459.80215</v>
      </c>
    </row>
    <row r="23" spans="1:7" ht="13.5" customHeight="1" x14ac:dyDescent="0.25">
      <c r="A23" s="73" t="s">
        <v>34</v>
      </c>
      <c r="B23" s="83" t="s">
        <v>119</v>
      </c>
      <c r="C23" s="74">
        <v>485743.09745999996</v>
      </c>
      <c r="D23" s="50">
        <v>138920.27961999999</v>
      </c>
      <c r="E23" s="50">
        <v>28.599537563462711</v>
      </c>
      <c r="F23" s="50">
        <v>90255.178499999995</v>
      </c>
      <c r="G23" s="50">
        <v>48665.101119999999</v>
      </c>
    </row>
    <row r="24" spans="1:7" ht="13.5" customHeight="1" x14ac:dyDescent="0.25">
      <c r="A24" s="73" t="s">
        <v>36</v>
      </c>
      <c r="B24" s="83" t="s">
        <v>41</v>
      </c>
      <c r="C24" s="74">
        <v>745288.18482000008</v>
      </c>
      <c r="D24" s="50">
        <v>82139.829259999999</v>
      </c>
      <c r="E24" s="50">
        <v>11.021217152374176</v>
      </c>
      <c r="F24" s="50">
        <v>33675.097460000005</v>
      </c>
      <c r="G24" s="50">
        <v>48464.731799999994</v>
      </c>
    </row>
    <row r="25" spans="1:7" ht="13.5" customHeight="1" x14ac:dyDescent="0.25">
      <c r="A25" s="73" t="s">
        <v>38</v>
      </c>
      <c r="B25" s="83" t="s">
        <v>69</v>
      </c>
      <c r="C25" s="74">
        <v>146185.97260000001</v>
      </c>
      <c r="D25" s="50">
        <v>55061.079610000001</v>
      </c>
      <c r="E25" s="50">
        <v>37.665091000666912</v>
      </c>
      <c r="F25" s="50">
        <v>52588.609210000002</v>
      </c>
      <c r="G25" s="50">
        <v>2472.4703999999997</v>
      </c>
    </row>
    <row r="26" spans="1:7" ht="13.5" customHeight="1" x14ac:dyDescent="0.25">
      <c r="A26" s="73" t="s">
        <v>40</v>
      </c>
      <c r="B26" s="83" t="s">
        <v>39</v>
      </c>
      <c r="C26" s="74">
        <v>157814.70509</v>
      </c>
      <c r="D26" s="50">
        <v>54890.33784</v>
      </c>
      <c r="E26" s="50">
        <v>34.781510258309986</v>
      </c>
      <c r="F26" s="50">
        <v>7233.4712399999999</v>
      </c>
      <c r="G26" s="50">
        <v>47656.866600000001</v>
      </c>
    </row>
    <row r="27" spans="1:7" ht="13.5" customHeight="1" x14ac:dyDescent="0.25">
      <c r="A27" s="73" t="s">
        <v>42</v>
      </c>
      <c r="B27" s="83" t="s">
        <v>45</v>
      </c>
      <c r="C27" s="74">
        <v>349171.25043000001</v>
      </c>
      <c r="D27" s="50">
        <v>49039.088629999998</v>
      </c>
      <c r="E27" s="50">
        <v>14.044423350894148</v>
      </c>
      <c r="F27" s="50">
        <v>21424.922999999999</v>
      </c>
      <c r="G27" s="50">
        <v>27614.16563</v>
      </c>
    </row>
    <row r="28" spans="1:7" ht="13.5" customHeight="1" x14ac:dyDescent="0.25">
      <c r="A28" s="73" t="s">
        <v>44</v>
      </c>
      <c r="B28" s="83" t="s">
        <v>37</v>
      </c>
      <c r="C28" s="74">
        <v>1002350.4881599999</v>
      </c>
      <c r="D28" s="50">
        <v>41354.424200000001</v>
      </c>
      <c r="E28" s="50">
        <v>4.1257449054485633</v>
      </c>
      <c r="F28" s="50">
        <v>41354.424200000001</v>
      </c>
      <c r="G28" s="50">
        <v>0</v>
      </c>
    </row>
    <row r="29" spans="1:7" ht="13.5" customHeight="1" x14ac:dyDescent="0.25">
      <c r="A29" s="73" t="s">
        <v>46</v>
      </c>
      <c r="B29" s="83" t="s">
        <v>102</v>
      </c>
      <c r="C29" s="74">
        <v>336616.68602999998</v>
      </c>
      <c r="D29" s="50">
        <v>28521.180249999998</v>
      </c>
      <c r="E29" s="50">
        <v>8.4728955615284409</v>
      </c>
      <c r="F29" s="50">
        <v>15858.35498</v>
      </c>
      <c r="G29" s="50">
        <v>12662.825269999999</v>
      </c>
    </row>
    <row r="30" spans="1:7" ht="13.5" customHeight="1" x14ac:dyDescent="0.25">
      <c r="A30" s="73" t="s">
        <v>48</v>
      </c>
      <c r="B30" s="83" t="s">
        <v>47</v>
      </c>
      <c r="C30" s="74">
        <v>232424.10472</v>
      </c>
      <c r="D30" s="50">
        <v>28044.40294</v>
      </c>
      <c r="E30" s="50">
        <v>12.066047527120705</v>
      </c>
      <c r="F30" s="50">
        <v>28044.40294</v>
      </c>
      <c r="G30" s="50">
        <v>0</v>
      </c>
    </row>
    <row r="31" spans="1:7" ht="13.5" customHeight="1" x14ac:dyDescent="0.25">
      <c r="A31" s="73" t="s">
        <v>50</v>
      </c>
      <c r="B31" s="83" t="s">
        <v>73</v>
      </c>
      <c r="C31" s="74">
        <v>342546.25147000002</v>
      </c>
      <c r="D31" s="50">
        <v>27273.857439999996</v>
      </c>
      <c r="E31" s="50">
        <v>7.9620948479095013</v>
      </c>
      <c r="F31" s="50">
        <v>27273.857439999996</v>
      </c>
      <c r="G31" s="50">
        <v>0</v>
      </c>
    </row>
    <row r="32" spans="1:7" ht="13.5" customHeight="1" x14ac:dyDescent="0.25">
      <c r="A32" s="73" t="s">
        <v>52</v>
      </c>
      <c r="B32" s="83" t="s">
        <v>53</v>
      </c>
      <c r="C32" s="74">
        <v>144994.48725999999</v>
      </c>
      <c r="D32" s="50">
        <v>26056.111720000001</v>
      </c>
      <c r="E32" s="50">
        <v>17.970415436055113</v>
      </c>
      <c r="F32" s="50">
        <v>8318.0892700000022</v>
      </c>
      <c r="G32" s="50">
        <v>17738.02245</v>
      </c>
    </row>
    <row r="33" spans="1:7" ht="13.5" customHeight="1" x14ac:dyDescent="0.25">
      <c r="A33" s="73" t="s">
        <v>54</v>
      </c>
      <c r="B33" s="83" t="s">
        <v>58</v>
      </c>
      <c r="C33" s="74">
        <v>483021.65775999997</v>
      </c>
      <c r="D33" s="50">
        <v>25710.36681</v>
      </c>
      <c r="E33" s="50">
        <v>5.322818634930603</v>
      </c>
      <c r="F33" s="50">
        <v>25159.157469999998</v>
      </c>
      <c r="G33" s="50">
        <v>551.20934</v>
      </c>
    </row>
    <row r="34" spans="1:7" ht="13.5" customHeight="1" x14ac:dyDescent="0.25">
      <c r="A34" s="73" t="s">
        <v>55</v>
      </c>
      <c r="B34" s="83" t="s">
        <v>67</v>
      </c>
      <c r="C34" s="74">
        <v>372263.77745999995</v>
      </c>
      <c r="D34" s="50">
        <v>25571.04996</v>
      </c>
      <c r="E34" s="50">
        <v>6.8690674484835235</v>
      </c>
      <c r="F34" s="50">
        <v>11566.05241</v>
      </c>
      <c r="G34" s="50">
        <v>14004.99755</v>
      </c>
    </row>
    <row r="35" spans="1:7" ht="13.5" customHeight="1" x14ac:dyDescent="0.25">
      <c r="A35" s="73" t="s">
        <v>57</v>
      </c>
      <c r="B35" s="83" t="s">
        <v>56</v>
      </c>
      <c r="C35" s="74">
        <v>52469.347900000001</v>
      </c>
      <c r="D35" s="50">
        <v>18002.175429999999</v>
      </c>
      <c r="E35" s="50">
        <v>34.309889774711685</v>
      </c>
      <c r="F35" s="50">
        <v>11319.369650000001</v>
      </c>
      <c r="G35" s="50">
        <v>6682.8057799999997</v>
      </c>
    </row>
    <row r="36" spans="1:7" ht="13.5" customHeight="1" x14ac:dyDescent="0.25">
      <c r="A36" s="73" t="s">
        <v>59</v>
      </c>
      <c r="B36" s="83" t="s">
        <v>60</v>
      </c>
      <c r="C36" s="74">
        <v>66549.254740000004</v>
      </c>
      <c r="D36" s="50">
        <v>16135.728039999998</v>
      </c>
      <c r="E36" s="50">
        <v>24.24629412161017</v>
      </c>
      <c r="F36" s="50">
        <v>8325.5184099999988</v>
      </c>
      <c r="G36" s="50">
        <v>7810.2096300000003</v>
      </c>
    </row>
    <row r="37" spans="1:7" ht="13.5" customHeight="1" x14ac:dyDescent="0.25">
      <c r="A37" s="73" t="s">
        <v>61</v>
      </c>
      <c r="B37" s="83" t="s">
        <v>108</v>
      </c>
      <c r="C37" s="74">
        <v>47852.234149999997</v>
      </c>
      <c r="D37" s="50">
        <v>12146.275320000001</v>
      </c>
      <c r="E37" s="50">
        <v>25.38288031009311</v>
      </c>
      <c r="F37" s="50">
        <v>4465.89671</v>
      </c>
      <c r="G37" s="50">
        <v>7680.3786099999998</v>
      </c>
    </row>
    <row r="38" spans="1:7" ht="13.5" customHeight="1" x14ac:dyDescent="0.25">
      <c r="A38" s="73" t="s">
        <v>63</v>
      </c>
      <c r="B38" s="83" t="s">
        <v>77</v>
      </c>
      <c r="C38" s="74">
        <v>178495.45450999998</v>
      </c>
      <c r="D38" s="50">
        <v>6148.23189</v>
      </c>
      <c r="E38" s="50">
        <v>3.444475326768365</v>
      </c>
      <c r="F38" s="50">
        <v>6148.23189</v>
      </c>
      <c r="G38" s="50">
        <v>0</v>
      </c>
    </row>
    <row r="39" spans="1:7" ht="13.5" customHeight="1" x14ac:dyDescent="0.25">
      <c r="A39" s="73" t="s">
        <v>65</v>
      </c>
      <c r="B39" s="83" t="s">
        <v>100</v>
      </c>
      <c r="C39" s="74">
        <v>68031.68084999999</v>
      </c>
      <c r="D39" s="50">
        <v>6131.3721500000001</v>
      </c>
      <c r="E39" s="50">
        <v>9.0125248610552315</v>
      </c>
      <c r="F39" s="50">
        <v>280.40782999999999</v>
      </c>
      <c r="G39" s="50">
        <v>5850.96432</v>
      </c>
    </row>
    <row r="40" spans="1:7" ht="13.5" customHeight="1" x14ac:dyDescent="0.25">
      <c r="A40" s="73" t="s">
        <v>66</v>
      </c>
      <c r="B40" s="83" t="s">
        <v>62</v>
      </c>
      <c r="C40" s="74">
        <v>301543.87812000001</v>
      </c>
      <c r="D40" s="50">
        <v>3609.6176799999998</v>
      </c>
      <c r="E40" s="50">
        <v>1.1970455850420365</v>
      </c>
      <c r="F40" s="50">
        <v>1364.12309</v>
      </c>
      <c r="G40" s="50">
        <v>2245.4945899999998</v>
      </c>
    </row>
    <row r="41" spans="1:7" ht="13.5" customHeight="1" x14ac:dyDescent="0.25">
      <c r="A41" s="73" t="s">
        <v>68</v>
      </c>
      <c r="B41" s="83" t="s">
        <v>85</v>
      </c>
      <c r="C41" s="74">
        <v>89535.442420000007</v>
      </c>
      <c r="D41" s="50">
        <v>2887.0045700000001</v>
      </c>
      <c r="E41" s="50">
        <v>3.2244265421255287</v>
      </c>
      <c r="F41" s="50">
        <v>110.71675</v>
      </c>
      <c r="G41" s="50">
        <v>2776.28782</v>
      </c>
    </row>
    <row r="42" spans="1:7" ht="13.5" customHeight="1" x14ac:dyDescent="0.25">
      <c r="A42" s="73" t="s">
        <v>70</v>
      </c>
      <c r="B42" s="83" t="s">
        <v>79</v>
      </c>
      <c r="C42" s="74">
        <v>487342.98520999996</v>
      </c>
      <c r="D42" s="50">
        <v>0</v>
      </c>
      <c r="E42" s="50">
        <v>0</v>
      </c>
      <c r="F42" s="50">
        <v>0</v>
      </c>
      <c r="G42" s="50">
        <v>0</v>
      </c>
    </row>
    <row r="43" spans="1:7" ht="13.5" customHeight="1" x14ac:dyDescent="0.25">
      <c r="A43" s="73" t="s">
        <v>72</v>
      </c>
      <c r="B43" s="83" t="s">
        <v>81</v>
      </c>
      <c r="C43" s="74">
        <v>245736.96569000001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83" t="s">
        <v>83</v>
      </c>
      <c r="C44" s="74">
        <v>26575.621490000001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83" t="s">
        <v>87</v>
      </c>
      <c r="C45" s="74">
        <v>53463.188829999999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83" t="s">
        <v>89</v>
      </c>
      <c r="C46" s="74">
        <v>308996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83" t="s">
        <v>91</v>
      </c>
      <c r="C47" s="74">
        <v>7220.8824999999997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83" t="s">
        <v>93</v>
      </c>
      <c r="C48" s="74">
        <v>160243.47024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83" t="s">
        <v>95</v>
      </c>
      <c r="C49" s="74">
        <v>4044.2885699999997</v>
      </c>
      <c r="D49" s="50">
        <v>0</v>
      </c>
      <c r="E49" s="50">
        <v>0</v>
      </c>
      <c r="F49" s="50">
        <v>0</v>
      </c>
      <c r="G49" s="50">
        <v>0</v>
      </c>
    </row>
    <row r="50" spans="1:7" s="79" customFormat="1" ht="13.5" customHeight="1" x14ac:dyDescent="0.25">
      <c r="A50" s="77" t="s">
        <v>86</v>
      </c>
      <c r="B50" s="91" t="s">
        <v>116</v>
      </c>
      <c r="C50" s="78">
        <f>SUM(C9:C49)</f>
        <v>55756109.083720013</v>
      </c>
      <c r="D50" s="78">
        <f>SUM(D9:D49)</f>
        <v>17981351.12645999</v>
      </c>
      <c r="E50" s="61">
        <v>32.250438290466668</v>
      </c>
      <c r="F50" s="61">
        <f>SUM(F9:F49)</f>
        <v>16129757.378770003</v>
      </c>
      <c r="G50" s="61">
        <f>SUM(G9:G49)</f>
        <v>1851593.7476900001</v>
      </c>
    </row>
    <row r="51" spans="1:7" ht="13.5" customHeight="1" x14ac:dyDescent="0.25">
      <c r="A51" s="126" t="s">
        <v>98</v>
      </c>
      <c r="B51" s="126"/>
      <c r="C51" s="126"/>
      <c r="D51" s="126"/>
      <c r="E51" s="126"/>
      <c r="F51" s="126"/>
      <c r="G51" s="126"/>
    </row>
    <row r="52" spans="1:7" x14ac:dyDescent="0.25">
      <c r="C52" s="23"/>
      <c r="D52" s="23"/>
      <c r="E52" s="23"/>
      <c r="F52" s="23"/>
      <c r="G52" s="23"/>
    </row>
  </sheetData>
  <sortState ref="B9:G50">
    <sortCondition descending="1" ref="D9:D50"/>
  </sortState>
  <mergeCells count="4">
    <mergeCell ref="A1:G1"/>
    <mergeCell ref="A2:G6"/>
    <mergeCell ref="A7:G7"/>
    <mergeCell ref="A51:G51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style="7" bestFit="1" customWidth="1"/>
    <col min="2" max="2" width="43.28515625" style="7" customWidth="1"/>
    <col min="3" max="7" width="14.42578125" style="7" customWidth="1"/>
    <col min="8" max="16384" width="11.42578125" style="7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8" t="s">
        <v>1</v>
      </c>
      <c r="D8" s="8" t="s">
        <v>2</v>
      </c>
      <c r="E8" s="8" t="s">
        <v>3</v>
      </c>
      <c r="F8" s="8" t="s">
        <v>4</v>
      </c>
      <c r="G8" s="8" t="s">
        <v>5</v>
      </c>
    </row>
    <row r="9" spans="1:7" ht="13.5" customHeight="1" thickBot="1" x14ac:dyDescent="0.3">
      <c r="A9" s="2" t="s">
        <v>6</v>
      </c>
      <c r="B9" s="2" t="s">
        <v>7</v>
      </c>
      <c r="C9" s="3">
        <v>9445585.8048999999</v>
      </c>
      <c r="D9" s="3">
        <v>3731738.7358500003</v>
      </c>
      <c r="E9" s="3">
        <v>39.507753282111103</v>
      </c>
      <c r="F9" s="3">
        <v>3525781.7816600003</v>
      </c>
      <c r="G9" s="3">
        <v>205956.95418999999</v>
      </c>
    </row>
    <row r="10" spans="1:7" ht="13.5" customHeight="1" thickBot="1" x14ac:dyDescent="0.3">
      <c r="A10" s="2" t="s">
        <v>8</v>
      </c>
      <c r="B10" s="2" t="s">
        <v>9</v>
      </c>
      <c r="C10" s="3">
        <v>6872218.0225799996</v>
      </c>
      <c r="D10" s="3">
        <v>2176811.7755100001</v>
      </c>
      <c r="E10" s="3">
        <v>31.675534279582873</v>
      </c>
      <c r="F10" s="3">
        <v>2170662.03467</v>
      </c>
      <c r="G10" s="3">
        <v>6149.7408399999995</v>
      </c>
    </row>
    <row r="11" spans="1:7" ht="13.5" customHeight="1" thickBot="1" x14ac:dyDescent="0.3">
      <c r="A11" s="2" t="s">
        <v>10</v>
      </c>
      <c r="B11" s="2" t="s">
        <v>11</v>
      </c>
      <c r="C11" s="3">
        <v>2445320.9097600002</v>
      </c>
      <c r="D11" s="3">
        <v>1305265.3115399999</v>
      </c>
      <c r="E11" s="3">
        <v>53.378078367150074</v>
      </c>
      <c r="F11" s="3">
        <v>1280730.0300999999</v>
      </c>
      <c r="G11" s="3">
        <v>24535.281440000002</v>
      </c>
    </row>
    <row r="12" spans="1:7" ht="13.5" customHeight="1" thickBot="1" x14ac:dyDescent="0.3">
      <c r="A12" s="2" t="s">
        <v>12</v>
      </c>
      <c r="B12" s="2" t="s">
        <v>13</v>
      </c>
      <c r="C12" s="3">
        <v>4795634.8321599998</v>
      </c>
      <c r="D12" s="3">
        <v>1216677.8086999999</v>
      </c>
      <c r="E12" s="3">
        <v>25.370526557627755</v>
      </c>
      <c r="F12" s="3">
        <v>1033283.2461699999</v>
      </c>
      <c r="G12" s="3">
        <v>183394.56253</v>
      </c>
    </row>
    <row r="13" spans="1:7" ht="13.5" customHeight="1" thickBot="1" x14ac:dyDescent="0.3">
      <c r="A13" s="2" t="s">
        <v>14</v>
      </c>
      <c r="B13" s="2" t="s">
        <v>21</v>
      </c>
      <c r="C13" s="3">
        <v>3358937.9356799996</v>
      </c>
      <c r="D13" s="3">
        <v>933813.43926000013</v>
      </c>
      <c r="E13" s="3">
        <v>27.800854232543433</v>
      </c>
      <c r="F13" s="3">
        <v>679914.93023000006</v>
      </c>
      <c r="G13" s="3">
        <v>253898.50903000002</v>
      </c>
    </row>
    <row r="14" spans="1:7" ht="13.5" customHeight="1" thickBot="1" x14ac:dyDescent="0.3">
      <c r="A14" s="2" t="s">
        <v>16</v>
      </c>
      <c r="B14" s="2" t="s">
        <v>17</v>
      </c>
      <c r="C14" s="3">
        <v>3732213.2257900001</v>
      </c>
      <c r="D14" s="3">
        <v>893739.17835000006</v>
      </c>
      <c r="E14" s="3">
        <v>23.946626955131205</v>
      </c>
      <c r="F14" s="3">
        <v>892334.58291000011</v>
      </c>
      <c r="G14" s="3">
        <v>1404.5954400000001</v>
      </c>
    </row>
    <row r="15" spans="1:7" ht="13.5" customHeight="1" thickBot="1" x14ac:dyDescent="0.3">
      <c r="A15" s="2" t="s">
        <v>18</v>
      </c>
      <c r="B15" s="2" t="s">
        <v>19</v>
      </c>
      <c r="C15" s="3">
        <v>2087849.4359000002</v>
      </c>
      <c r="D15" s="3">
        <v>852419.37686000008</v>
      </c>
      <c r="E15" s="3">
        <v>40.827626849086045</v>
      </c>
      <c r="F15" s="3">
        <v>626366.50698000006</v>
      </c>
      <c r="G15" s="3">
        <v>226052.86987999998</v>
      </c>
    </row>
    <row r="16" spans="1:7" ht="13.5" customHeight="1" thickBot="1" x14ac:dyDescent="0.3">
      <c r="A16" s="2" t="s">
        <v>20</v>
      </c>
      <c r="B16" s="2" t="s">
        <v>15</v>
      </c>
      <c r="C16" s="3">
        <v>2774471.1889</v>
      </c>
      <c r="D16" s="3">
        <v>835737.94023000007</v>
      </c>
      <c r="E16" s="3">
        <v>30.122422736757514</v>
      </c>
      <c r="F16" s="3">
        <v>797316.83895</v>
      </c>
      <c r="G16" s="3">
        <v>38421.101280000003</v>
      </c>
    </row>
    <row r="17" spans="1:7" ht="13.5" customHeight="1" thickBot="1" x14ac:dyDescent="0.3">
      <c r="A17" s="2" t="s">
        <v>22</v>
      </c>
      <c r="B17" s="2" t="s">
        <v>23</v>
      </c>
      <c r="C17" s="3">
        <v>1280710.0935899999</v>
      </c>
      <c r="D17" s="3">
        <v>512913.35884</v>
      </c>
      <c r="E17" s="3">
        <v>40.049138474597008</v>
      </c>
      <c r="F17" s="3">
        <v>476775.16411000001</v>
      </c>
      <c r="G17" s="3">
        <v>36138.194729999996</v>
      </c>
    </row>
    <row r="18" spans="1:7" ht="13.5" customHeight="1" thickBot="1" x14ac:dyDescent="0.3">
      <c r="A18" s="2" t="s">
        <v>24</v>
      </c>
      <c r="B18" s="2" t="s">
        <v>25</v>
      </c>
      <c r="C18" s="3">
        <v>2469028.9275000002</v>
      </c>
      <c r="D18" s="3">
        <v>441797.32318000001</v>
      </c>
      <c r="E18" s="3">
        <v>17.893566100391507</v>
      </c>
      <c r="F18" s="3">
        <v>440010.85164000001</v>
      </c>
      <c r="G18" s="3">
        <v>1786.47154</v>
      </c>
    </row>
    <row r="19" spans="1:7" ht="13.5" customHeight="1" thickBot="1" x14ac:dyDescent="0.3">
      <c r="A19" s="2" t="s">
        <v>26</v>
      </c>
      <c r="B19" s="2" t="s">
        <v>27</v>
      </c>
      <c r="C19" s="3">
        <v>1232396.5862999998</v>
      </c>
      <c r="D19" s="3">
        <v>336753.70370000001</v>
      </c>
      <c r="E19" s="3">
        <v>27.325108446707812</v>
      </c>
      <c r="F19" s="3">
        <v>17269.689130000002</v>
      </c>
      <c r="G19" s="3">
        <v>319484.01457</v>
      </c>
    </row>
    <row r="20" spans="1:7" ht="13.5" customHeight="1" thickBot="1" x14ac:dyDescent="0.3">
      <c r="A20" s="2" t="s">
        <v>28</v>
      </c>
      <c r="B20" s="2" t="s">
        <v>31</v>
      </c>
      <c r="C20" s="3">
        <v>1126679.1707599999</v>
      </c>
      <c r="D20" s="3">
        <v>332214.54617000005</v>
      </c>
      <c r="E20" s="3">
        <v>29.48617093417154</v>
      </c>
      <c r="F20" s="3">
        <v>329884.86905000004</v>
      </c>
      <c r="G20" s="3">
        <v>2329.6771200000003</v>
      </c>
    </row>
    <row r="21" spans="1:7" ht="13.5" customHeight="1" thickBot="1" x14ac:dyDescent="0.3">
      <c r="A21" s="2" t="s">
        <v>30</v>
      </c>
      <c r="B21" s="2" t="s">
        <v>29</v>
      </c>
      <c r="C21" s="3">
        <v>712766.52117999992</v>
      </c>
      <c r="D21" s="3">
        <v>322447.26783999999</v>
      </c>
      <c r="E21" s="3">
        <v>45.238834633560202</v>
      </c>
      <c r="F21" s="3">
        <v>93516.509879999998</v>
      </c>
      <c r="G21" s="3">
        <v>228930.75796000002</v>
      </c>
    </row>
    <row r="22" spans="1:7" ht="13.5" customHeight="1" thickBot="1" x14ac:dyDescent="0.3">
      <c r="A22" s="2" t="s">
        <v>32</v>
      </c>
      <c r="B22" s="2" t="s">
        <v>35</v>
      </c>
      <c r="C22" s="3">
        <v>378311.44614999997</v>
      </c>
      <c r="D22" s="3">
        <v>272569.96922000003</v>
      </c>
      <c r="E22" s="3">
        <v>72.049093939369314</v>
      </c>
      <c r="F22" s="3">
        <v>272569.96922000003</v>
      </c>
      <c r="G22" s="3">
        <v>0</v>
      </c>
    </row>
    <row r="23" spans="1:7" ht="13.5" customHeight="1" thickBot="1" x14ac:dyDescent="0.3">
      <c r="A23" s="2" t="s">
        <v>34</v>
      </c>
      <c r="B23" s="2" t="s">
        <v>33</v>
      </c>
      <c r="C23" s="3">
        <v>529394.49300999998</v>
      </c>
      <c r="D23" s="3">
        <v>262933.21757000004</v>
      </c>
      <c r="E23" s="3">
        <v>49.666783663545473</v>
      </c>
      <c r="F23" s="3">
        <v>172392.46902000002</v>
      </c>
      <c r="G23" s="3">
        <v>90540.748550000004</v>
      </c>
    </row>
    <row r="24" spans="1:7" ht="13.5" customHeight="1" thickBot="1" x14ac:dyDescent="0.3">
      <c r="A24" s="2" t="s">
        <v>36</v>
      </c>
      <c r="B24" s="2" t="s">
        <v>41</v>
      </c>
      <c r="C24" s="3">
        <v>656406.18625000003</v>
      </c>
      <c r="D24" s="3">
        <v>90576.089240000001</v>
      </c>
      <c r="E24" s="3">
        <v>13.798786656392515</v>
      </c>
      <c r="F24" s="3">
        <v>25132.450089999998</v>
      </c>
      <c r="G24" s="3">
        <v>65443.639149999995</v>
      </c>
    </row>
    <row r="25" spans="1:7" ht="13.5" customHeight="1" thickBot="1" x14ac:dyDescent="0.3">
      <c r="A25" s="2" t="s">
        <v>38</v>
      </c>
      <c r="B25" s="2" t="s">
        <v>51</v>
      </c>
      <c r="C25" s="3">
        <v>439605.81349000003</v>
      </c>
      <c r="D25" s="3">
        <v>87801.526409999991</v>
      </c>
      <c r="E25" s="3">
        <v>19.972785553709986</v>
      </c>
      <c r="F25" s="3">
        <v>58183.88278</v>
      </c>
      <c r="G25" s="3">
        <v>29617.643629999999</v>
      </c>
    </row>
    <row r="26" spans="1:7" ht="13.5" customHeight="1" thickBot="1" x14ac:dyDescent="0.3">
      <c r="A26" s="2" t="s">
        <v>40</v>
      </c>
      <c r="B26" s="2" t="s">
        <v>39</v>
      </c>
      <c r="C26" s="3">
        <v>268232.80145999999</v>
      </c>
      <c r="D26" s="3">
        <v>84099.321779999998</v>
      </c>
      <c r="E26" s="3">
        <v>31.353108688514087</v>
      </c>
      <c r="F26" s="3">
        <v>15147.66876</v>
      </c>
      <c r="G26" s="3">
        <v>68951.653019999998</v>
      </c>
    </row>
    <row r="27" spans="1:7" ht="13.5" customHeight="1" thickBot="1" x14ac:dyDescent="0.3">
      <c r="A27" s="2" t="s">
        <v>42</v>
      </c>
      <c r="B27" s="2" t="s">
        <v>37</v>
      </c>
      <c r="C27" s="3">
        <v>822300.82467999996</v>
      </c>
      <c r="D27" s="3">
        <v>75882.081330000001</v>
      </c>
      <c r="E27" s="3">
        <v>9.2280196070008405</v>
      </c>
      <c r="F27" s="3">
        <v>40033.03155</v>
      </c>
      <c r="G27" s="3">
        <v>35849.049780000001</v>
      </c>
    </row>
    <row r="28" spans="1:7" ht="13.5" customHeight="1" thickBot="1" x14ac:dyDescent="0.3">
      <c r="A28" s="2" t="s">
        <v>44</v>
      </c>
      <c r="B28" s="2" t="s">
        <v>47</v>
      </c>
      <c r="C28" s="3">
        <v>264948.98399000004</v>
      </c>
      <c r="D28" s="3">
        <v>67077.539699999994</v>
      </c>
      <c r="E28" s="3">
        <v>25.317153019364554</v>
      </c>
      <c r="F28" s="3">
        <v>18316.14372</v>
      </c>
      <c r="G28" s="3">
        <v>48761.395979999994</v>
      </c>
    </row>
    <row r="29" spans="1:7" ht="13.5" customHeight="1" thickBot="1" x14ac:dyDescent="0.3">
      <c r="A29" s="2" t="s">
        <v>46</v>
      </c>
      <c r="B29" s="2" t="s">
        <v>49</v>
      </c>
      <c r="C29" s="3">
        <v>191050.35518000001</v>
      </c>
      <c r="D29" s="3">
        <v>62335.543369999999</v>
      </c>
      <c r="E29" s="3">
        <v>32.627808156268507</v>
      </c>
      <c r="F29" s="3">
        <v>40578.630089999999</v>
      </c>
      <c r="G29" s="3">
        <v>21756.913280000001</v>
      </c>
    </row>
    <row r="30" spans="1:7" ht="13.5" customHeight="1" thickBot="1" x14ac:dyDescent="0.3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3">
      <c r="A31" s="2" t="s">
        <v>50</v>
      </c>
      <c r="B31" s="2" t="s">
        <v>45</v>
      </c>
      <c r="C31" s="3">
        <v>333161.64226999995</v>
      </c>
      <c r="D31" s="3">
        <v>58057.471460000001</v>
      </c>
      <c r="E31" s="3">
        <v>17.426217215290716</v>
      </c>
      <c r="F31" s="3">
        <v>25203.241420000002</v>
      </c>
      <c r="G31" s="3">
        <v>32854.230040000002</v>
      </c>
    </row>
    <row r="32" spans="1:7" ht="13.5" customHeight="1" thickBot="1" x14ac:dyDescent="0.3">
      <c r="A32" s="2" t="s">
        <v>52</v>
      </c>
      <c r="B32" s="2" t="s">
        <v>53</v>
      </c>
      <c r="C32" s="3">
        <v>107061.77326999999</v>
      </c>
      <c r="D32" s="3">
        <v>36186.961500000005</v>
      </c>
      <c r="E32" s="3">
        <v>33.80007671714889</v>
      </c>
      <c r="F32" s="3">
        <v>12429.517290000002</v>
      </c>
      <c r="G32" s="3">
        <v>23757.444210000001</v>
      </c>
    </row>
    <row r="33" spans="1:7" ht="13.5" customHeight="1" thickBot="1" x14ac:dyDescent="0.3">
      <c r="A33" s="2" t="s">
        <v>54</v>
      </c>
      <c r="B33" s="2" t="s">
        <v>56</v>
      </c>
      <c r="C33" s="3">
        <v>68376.005109999998</v>
      </c>
      <c r="D33" s="3">
        <v>17831.260409999999</v>
      </c>
      <c r="E33" s="3">
        <v>26.078242478942627</v>
      </c>
      <c r="F33" s="3">
        <v>12338.466059999999</v>
      </c>
      <c r="G33" s="3">
        <v>5492.7943499999992</v>
      </c>
    </row>
    <row r="34" spans="1:7" ht="13.5" customHeight="1" thickBot="1" x14ac:dyDescent="0.3">
      <c r="A34" s="2" t="s">
        <v>55</v>
      </c>
      <c r="B34" s="2" t="s">
        <v>102</v>
      </c>
      <c r="C34" s="3">
        <v>212728.85374000002</v>
      </c>
      <c r="D34" s="3">
        <v>17004.654590000002</v>
      </c>
      <c r="E34" s="3">
        <v>7.9935816373942927</v>
      </c>
      <c r="F34" s="3">
        <v>16614.599900000001</v>
      </c>
      <c r="G34" s="3">
        <v>390.05468999999999</v>
      </c>
    </row>
    <row r="35" spans="1:7" ht="13.5" customHeight="1" thickBot="1" x14ac:dyDescent="0.3">
      <c r="A35" s="2" t="s">
        <v>57</v>
      </c>
      <c r="B35" s="2" t="s">
        <v>58</v>
      </c>
      <c r="C35" s="3">
        <v>386736.93708</v>
      </c>
      <c r="D35" s="3">
        <v>15056.414719999999</v>
      </c>
      <c r="E35" s="3">
        <v>3.893192833785474</v>
      </c>
      <c r="F35" s="3">
        <v>14169.808069999999</v>
      </c>
      <c r="G35" s="3">
        <v>886.60665000000006</v>
      </c>
    </row>
    <row r="36" spans="1:7" ht="13.5" customHeight="1" thickBot="1" x14ac:dyDescent="0.3">
      <c r="A36" s="2" t="s">
        <v>59</v>
      </c>
      <c r="B36" s="2" t="s">
        <v>60</v>
      </c>
      <c r="C36" s="3">
        <v>41265.431689999998</v>
      </c>
      <c r="D36" s="3">
        <v>13687.75446</v>
      </c>
      <c r="E36" s="3">
        <v>33.170026095515205</v>
      </c>
      <c r="F36" s="3">
        <v>2630.30269</v>
      </c>
      <c r="G36" s="3">
        <v>11057.45177</v>
      </c>
    </row>
    <row r="37" spans="1:7" ht="13.5" customHeight="1" thickBot="1" x14ac:dyDescent="0.3">
      <c r="A37" s="2" t="s">
        <v>61</v>
      </c>
      <c r="B37" s="2" t="s">
        <v>62</v>
      </c>
      <c r="C37" s="3">
        <v>334115.84282999998</v>
      </c>
      <c r="D37" s="3">
        <v>9487.2498599999999</v>
      </c>
      <c r="E37" s="3">
        <v>2.839509129421069</v>
      </c>
      <c r="F37" s="3">
        <v>1069.70002</v>
      </c>
      <c r="G37" s="3">
        <v>8417.5498399999997</v>
      </c>
    </row>
    <row r="38" spans="1:7" ht="13.5" customHeight="1" thickBot="1" x14ac:dyDescent="0.3">
      <c r="A38" s="2" t="s">
        <v>63</v>
      </c>
      <c r="B38" s="2" t="s">
        <v>69</v>
      </c>
      <c r="C38" s="3">
        <v>91307.81865999999</v>
      </c>
      <c r="D38" s="3">
        <v>8372.5979900000002</v>
      </c>
      <c r="E38" s="3">
        <v>9.169639701038939</v>
      </c>
      <c r="F38" s="3">
        <v>8372.5979900000002</v>
      </c>
      <c r="G38" s="3">
        <v>0</v>
      </c>
    </row>
    <row r="39" spans="1:7" ht="13.5" customHeight="1" thickBot="1" x14ac:dyDescent="0.3">
      <c r="A39" s="2" t="s">
        <v>65</v>
      </c>
      <c r="B39" s="2" t="s">
        <v>71</v>
      </c>
      <c r="C39" s="3">
        <v>18893.72998</v>
      </c>
      <c r="D39" s="3">
        <v>6951.2740000000003</v>
      </c>
      <c r="E39" s="3">
        <v>36.791432964048319</v>
      </c>
      <c r="F39" s="3">
        <v>6951.2740000000003</v>
      </c>
      <c r="G39" s="3">
        <v>0</v>
      </c>
    </row>
    <row r="40" spans="1:7" ht="13.5" customHeight="1" thickBot="1" x14ac:dyDescent="0.3">
      <c r="A40" s="2" t="s">
        <v>66</v>
      </c>
      <c r="B40" s="2" t="s">
        <v>64</v>
      </c>
      <c r="C40" s="3">
        <v>50251.477880000006</v>
      </c>
      <c r="D40" s="3">
        <v>6678.1396100000002</v>
      </c>
      <c r="E40" s="3">
        <v>13.289439219971452</v>
      </c>
      <c r="F40" s="3">
        <v>3660.8267900000001</v>
      </c>
      <c r="G40" s="3">
        <v>3017.3128199999996</v>
      </c>
    </row>
    <row r="41" spans="1:7" ht="13.5" customHeight="1" thickBot="1" x14ac:dyDescent="0.3">
      <c r="A41" s="2" t="s">
        <v>68</v>
      </c>
      <c r="B41" s="2" t="s">
        <v>99</v>
      </c>
      <c r="C41" s="3">
        <v>411353.60651999997</v>
      </c>
      <c r="D41" s="3">
        <v>6029.5973600000007</v>
      </c>
      <c r="E41" s="3">
        <v>1.4657942131611874</v>
      </c>
      <c r="F41" s="3">
        <v>6029.5973600000007</v>
      </c>
      <c r="G41" s="3">
        <v>0</v>
      </c>
    </row>
    <row r="42" spans="1:7" ht="13.5" customHeight="1" thickBot="1" x14ac:dyDescent="0.3">
      <c r="A42" s="2" t="s">
        <v>70</v>
      </c>
      <c r="B42" s="2" t="s">
        <v>85</v>
      </c>
      <c r="C42" s="3">
        <v>61782.303399999997</v>
      </c>
      <c r="D42" s="3">
        <v>4873.1209099999996</v>
      </c>
      <c r="E42" s="3">
        <v>7.8875675425205971</v>
      </c>
      <c r="F42" s="3">
        <v>150.45052999999999</v>
      </c>
      <c r="G42" s="3">
        <v>4722.6703799999996</v>
      </c>
    </row>
    <row r="43" spans="1:7" ht="13.5" customHeight="1" thickBot="1" x14ac:dyDescent="0.3">
      <c r="A43" s="2" t="s">
        <v>72</v>
      </c>
      <c r="B43" s="2" t="s">
        <v>73</v>
      </c>
      <c r="C43" s="3">
        <v>202777.99783000001</v>
      </c>
      <c r="D43" s="3">
        <v>3921.4584900000004</v>
      </c>
      <c r="E43" s="3">
        <v>1.9338678416617838</v>
      </c>
      <c r="F43" s="3">
        <v>3921.4584900000004</v>
      </c>
      <c r="G43" s="3">
        <v>0</v>
      </c>
    </row>
    <row r="44" spans="1:7" ht="13.5" customHeight="1" thickBot="1" x14ac:dyDescent="0.3">
      <c r="A44" s="2" t="s">
        <v>74</v>
      </c>
      <c r="B44" s="2" t="s">
        <v>100</v>
      </c>
      <c r="C44" s="3">
        <v>23011.547140000002</v>
      </c>
      <c r="D44" s="3">
        <v>3396</v>
      </c>
      <c r="E44" s="3">
        <v>14.757808240093844</v>
      </c>
      <c r="F44" s="3">
        <v>0</v>
      </c>
      <c r="G44" s="3">
        <v>3396</v>
      </c>
    </row>
    <row r="45" spans="1:7" ht="13.5" customHeight="1" thickBot="1" x14ac:dyDescent="0.3">
      <c r="A45" s="2" t="s">
        <v>76</v>
      </c>
      <c r="B45" s="2" t="s">
        <v>77</v>
      </c>
      <c r="C45" s="3">
        <v>181547.88801</v>
      </c>
      <c r="D45" s="3">
        <v>3180.83475</v>
      </c>
      <c r="E45" s="3">
        <v>1.7520637584199237</v>
      </c>
      <c r="F45" s="3">
        <v>3180.83475</v>
      </c>
      <c r="G45" s="3">
        <v>0</v>
      </c>
    </row>
    <row r="46" spans="1:7" ht="13.5" customHeight="1" thickBot="1" x14ac:dyDescent="0.3">
      <c r="A46" s="2" t="s">
        <v>78</v>
      </c>
      <c r="B46" s="2" t="s">
        <v>75</v>
      </c>
      <c r="C46" s="3">
        <v>13587.32735</v>
      </c>
      <c r="D46" s="3">
        <v>1421.78791</v>
      </c>
      <c r="E46" s="3">
        <v>10.464073422062654</v>
      </c>
      <c r="F46" s="3">
        <v>886.61146999999994</v>
      </c>
      <c r="G46" s="3">
        <v>535.17643999999996</v>
      </c>
    </row>
    <row r="47" spans="1:7" ht="13.5" customHeight="1" thickBot="1" x14ac:dyDescent="0.3">
      <c r="A47" s="2" t="s">
        <v>80</v>
      </c>
      <c r="B47" s="2" t="s">
        <v>67</v>
      </c>
      <c r="C47" s="3">
        <v>241665.00915999999</v>
      </c>
      <c r="D47" s="3">
        <v>1399.88446</v>
      </c>
      <c r="E47" s="3">
        <v>0.57926650815765124</v>
      </c>
      <c r="F47" s="3">
        <v>893.23371999999995</v>
      </c>
      <c r="G47" s="3">
        <v>506.65073999999998</v>
      </c>
    </row>
    <row r="48" spans="1:7" ht="13.5" customHeight="1" thickBot="1" x14ac:dyDescent="0.3">
      <c r="A48" s="2" t="s">
        <v>82</v>
      </c>
      <c r="B48" s="2" t="s">
        <v>79</v>
      </c>
      <c r="C48" s="3">
        <v>400751.23817999999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3">
      <c r="A49" s="2" t="s">
        <v>84</v>
      </c>
      <c r="B49" s="2" t="s">
        <v>81</v>
      </c>
      <c r="C49" s="3">
        <v>281977.08405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3">
      <c r="A50" s="2" t="s">
        <v>86</v>
      </c>
      <c r="B50" s="2" t="s">
        <v>83</v>
      </c>
      <c r="C50" s="3">
        <v>25640.453450000001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3">
      <c r="A51" s="2" t="s">
        <v>88</v>
      </c>
      <c r="B51" s="2" t="s">
        <v>87</v>
      </c>
      <c r="C51" s="3">
        <v>3589.3945400000002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3">
      <c r="A52" s="2" t="s">
        <v>90</v>
      </c>
      <c r="B52" s="2" t="s">
        <v>89</v>
      </c>
      <c r="C52" s="3">
        <v>48323.437770000004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3">
      <c r="A53" s="2" t="s">
        <v>92</v>
      </c>
      <c r="B53" s="2" t="s">
        <v>91</v>
      </c>
      <c r="C53" s="3">
        <v>8428.4516700000004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3">
      <c r="A54" s="2" t="s">
        <v>94</v>
      </c>
      <c r="B54" s="2" t="s">
        <v>93</v>
      </c>
      <c r="C54" s="3">
        <v>125596.50825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3">
      <c r="A55" s="2" t="s">
        <v>96</v>
      </c>
      <c r="B55" s="2" t="s">
        <v>106</v>
      </c>
      <c r="C55" s="3">
        <v>21293.091929999999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3">
      <c r="A56" s="124" t="s">
        <v>97</v>
      </c>
      <c r="B56" s="125"/>
      <c r="C56" s="3">
        <v>49936516.748999998</v>
      </c>
      <c r="D56" s="3">
        <v>15169448.60389</v>
      </c>
      <c r="E56" s="3">
        <v>30.377466414282438</v>
      </c>
      <c r="F56" s="3">
        <v>13145802.988530001</v>
      </c>
      <c r="G56" s="3">
        <v>2023645.6153599999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sortState ref="B9:G55">
    <sortCondition descending="1" ref="D9:D55"/>
  </sortState>
  <mergeCells count="5">
    <mergeCell ref="A57:G57"/>
    <mergeCell ref="A1:G1"/>
    <mergeCell ref="A2:G6"/>
    <mergeCell ref="A7:G7"/>
    <mergeCell ref="A56:B5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>
      <selection activeCell="B8" sqref="B8:G49"/>
    </sheetView>
  </sheetViews>
  <sheetFormatPr baseColWidth="10" defaultRowHeight="15" x14ac:dyDescent="0.25"/>
  <cols>
    <col min="1" max="1" width="3.7109375" style="90" customWidth="1"/>
    <col min="2" max="2" width="36.7109375" style="90" customWidth="1"/>
    <col min="3" max="3" width="13.7109375" style="90" bestFit="1" customWidth="1"/>
    <col min="4" max="4" width="18" style="90" bestFit="1" customWidth="1"/>
    <col min="5" max="5" width="14.7109375" style="90" bestFit="1" customWidth="1"/>
    <col min="6" max="6" width="13.5703125" style="90" bestFit="1" customWidth="1"/>
    <col min="7" max="7" width="14.42578125" style="90" customWidth="1"/>
    <col min="8" max="8" width="11.85546875" style="90" bestFit="1" customWidth="1"/>
    <col min="9" max="16384" width="11.42578125" style="9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3" t="s">
        <v>7</v>
      </c>
      <c r="C9" s="74">
        <v>10623938.93409</v>
      </c>
      <c r="D9" s="50">
        <v>4212868.0301900003</v>
      </c>
      <c r="E9" s="50">
        <v>39.654482733064164</v>
      </c>
      <c r="F9" s="50">
        <v>4029467.6999400002</v>
      </c>
      <c r="G9" s="50">
        <v>183400.33025</v>
      </c>
    </row>
    <row r="10" spans="1:7" ht="13.5" customHeight="1" x14ac:dyDescent="0.25">
      <c r="A10" s="73" t="s">
        <v>8</v>
      </c>
      <c r="B10" s="93" t="s">
        <v>9</v>
      </c>
      <c r="C10" s="74">
        <v>7334634.74285</v>
      </c>
      <c r="D10" s="50">
        <v>2238636.0692299996</v>
      </c>
      <c r="E10" s="50">
        <v>30.521439004338731</v>
      </c>
      <c r="F10" s="50">
        <v>2238176.0568199996</v>
      </c>
      <c r="G10" s="50">
        <v>460.01240999999999</v>
      </c>
    </row>
    <row r="11" spans="1:7" ht="13.5" customHeight="1" x14ac:dyDescent="0.25">
      <c r="A11" s="73" t="s">
        <v>10</v>
      </c>
      <c r="B11" s="93" t="s">
        <v>13</v>
      </c>
      <c r="C11" s="74">
        <v>6050040.40381</v>
      </c>
      <c r="D11" s="50">
        <v>1967239.3321599998</v>
      </c>
      <c r="E11" s="50">
        <v>32.516135444668024</v>
      </c>
      <c r="F11" s="50">
        <v>1777586.0058799998</v>
      </c>
      <c r="G11" s="50">
        <v>189653.32628000001</v>
      </c>
    </row>
    <row r="12" spans="1:7" ht="13.5" customHeight="1" x14ac:dyDescent="0.25">
      <c r="A12" s="73" t="s">
        <v>12</v>
      </c>
      <c r="B12" s="93" t="s">
        <v>11</v>
      </c>
      <c r="C12" s="74">
        <v>3173710.3700100002</v>
      </c>
      <c r="D12" s="50">
        <v>1913386.8897599999</v>
      </c>
      <c r="E12" s="50">
        <v>60.288642210094643</v>
      </c>
      <c r="F12" s="50">
        <v>1875280.0181399998</v>
      </c>
      <c r="G12" s="50">
        <v>38106.871619999998</v>
      </c>
    </row>
    <row r="13" spans="1:7" ht="13.5" customHeight="1" x14ac:dyDescent="0.25">
      <c r="A13" s="73" t="s">
        <v>14</v>
      </c>
      <c r="B13" s="93" t="s">
        <v>17</v>
      </c>
      <c r="C13" s="74">
        <v>4630572.2171800006</v>
      </c>
      <c r="D13" s="50">
        <v>1374317.8293600001</v>
      </c>
      <c r="E13" s="50">
        <v>29.679222456808024</v>
      </c>
      <c r="F13" s="50">
        <v>1369048.6632000001</v>
      </c>
      <c r="G13" s="50">
        <v>5269.1661599999998</v>
      </c>
    </row>
    <row r="14" spans="1:7" ht="13.5" customHeight="1" x14ac:dyDescent="0.25">
      <c r="A14" s="73" t="s">
        <v>16</v>
      </c>
      <c r="B14" s="93" t="s">
        <v>15</v>
      </c>
      <c r="C14" s="74">
        <v>3127372.8647800004</v>
      </c>
      <c r="D14" s="50">
        <v>1140514.7890300001</v>
      </c>
      <c r="E14" s="50">
        <v>36.468781892760695</v>
      </c>
      <c r="F14" s="50">
        <v>1022402.31894</v>
      </c>
      <c r="G14" s="50">
        <v>118112.47009</v>
      </c>
    </row>
    <row r="15" spans="1:7" ht="13.5" customHeight="1" x14ac:dyDescent="0.25">
      <c r="A15" s="73" t="s">
        <v>18</v>
      </c>
      <c r="B15" s="93" t="s">
        <v>21</v>
      </c>
      <c r="C15" s="74">
        <v>3748428.8272199999</v>
      </c>
      <c r="D15" s="50">
        <v>943033.74246999994</v>
      </c>
      <c r="E15" s="50">
        <v>25.158107194725517</v>
      </c>
      <c r="F15" s="50">
        <v>741146.43218</v>
      </c>
      <c r="G15" s="50">
        <v>201887.31028999999</v>
      </c>
    </row>
    <row r="16" spans="1:7" ht="13.5" customHeight="1" x14ac:dyDescent="0.25">
      <c r="A16" s="73" t="s">
        <v>20</v>
      </c>
      <c r="B16" s="93" t="s">
        <v>178</v>
      </c>
      <c r="C16" s="74">
        <v>2261022.8867800003</v>
      </c>
      <c r="D16" s="50">
        <v>932808.69915999996</v>
      </c>
      <c r="E16" s="50">
        <v>41.256048517423217</v>
      </c>
      <c r="F16" s="50">
        <v>756240.79013999994</v>
      </c>
      <c r="G16" s="50">
        <v>176567.90902000002</v>
      </c>
    </row>
    <row r="17" spans="1:7" ht="13.5" customHeight="1" x14ac:dyDescent="0.25">
      <c r="A17" s="73" t="s">
        <v>22</v>
      </c>
      <c r="B17" s="93" t="s">
        <v>25</v>
      </c>
      <c r="C17" s="74">
        <v>3077842.07785</v>
      </c>
      <c r="D17" s="50">
        <v>700747.62688</v>
      </c>
      <c r="E17" s="50">
        <v>22.767497784340556</v>
      </c>
      <c r="F17" s="50">
        <v>699879.28355000005</v>
      </c>
      <c r="G17" s="50">
        <v>868.34332999999992</v>
      </c>
    </row>
    <row r="18" spans="1:7" ht="13.5" customHeight="1" x14ac:dyDescent="0.25">
      <c r="A18" s="73" t="s">
        <v>24</v>
      </c>
      <c r="B18" s="93" t="s">
        <v>27</v>
      </c>
      <c r="C18" s="74">
        <v>2081972.0820799998</v>
      </c>
      <c r="D18" s="50">
        <v>664865.47933</v>
      </c>
      <c r="E18" s="50">
        <v>31.934408969872656</v>
      </c>
      <c r="F18" s="50">
        <v>132611.20236000002</v>
      </c>
      <c r="G18" s="50">
        <v>532254.27697000001</v>
      </c>
    </row>
    <row r="19" spans="1:7" ht="13.5" customHeight="1" x14ac:dyDescent="0.25">
      <c r="A19" s="73" t="s">
        <v>26</v>
      </c>
      <c r="B19" s="93" t="s">
        <v>31</v>
      </c>
      <c r="C19" s="74">
        <v>1254483.63078</v>
      </c>
      <c r="D19" s="50">
        <v>413215.13780999999</v>
      </c>
      <c r="E19" s="50">
        <v>32.93906175189192</v>
      </c>
      <c r="F19" s="50">
        <v>387256.65914</v>
      </c>
      <c r="G19" s="50">
        <v>25958.47867</v>
      </c>
    </row>
    <row r="20" spans="1:7" ht="13.5" customHeight="1" x14ac:dyDescent="0.25">
      <c r="A20" s="73" t="s">
        <v>28</v>
      </c>
      <c r="B20" s="93" t="s">
        <v>35</v>
      </c>
      <c r="C20" s="74">
        <v>525716.76749999996</v>
      </c>
      <c r="D20" s="50">
        <v>403406.14776999998</v>
      </c>
      <c r="E20" s="50">
        <v>76.734502817622229</v>
      </c>
      <c r="F20" s="50">
        <v>403406.14776999998</v>
      </c>
      <c r="G20" s="50">
        <v>0</v>
      </c>
    </row>
    <row r="21" spans="1:7" ht="13.5" customHeight="1" x14ac:dyDescent="0.25">
      <c r="A21" s="73" t="s">
        <v>30</v>
      </c>
      <c r="B21" s="93" t="s">
        <v>33</v>
      </c>
      <c r="C21" s="74">
        <v>514772.64827999996</v>
      </c>
      <c r="D21" s="50">
        <v>266219.24430999998</v>
      </c>
      <c r="E21" s="50">
        <v>51.715887625248399</v>
      </c>
      <c r="F21" s="50">
        <v>175054.99735999998</v>
      </c>
      <c r="G21" s="50">
        <v>91164.246950000001</v>
      </c>
    </row>
    <row r="22" spans="1:7" ht="13.5" customHeight="1" x14ac:dyDescent="0.25">
      <c r="A22" s="73" t="s">
        <v>32</v>
      </c>
      <c r="B22" s="93" t="s">
        <v>51</v>
      </c>
      <c r="C22" s="74">
        <v>531709.37242999999</v>
      </c>
      <c r="D22" s="50">
        <v>140113.10835999998</v>
      </c>
      <c r="E22" s="50">
        <v>26.351446038962951</v>
      </c>
      <c r="F22" s="50">
        <v>115688.14964999999</v>
      </c>
      <c r="G22" s="50">
        <v>24424.958710000003</v>
      </c>
    </row>
    <row r="23" spans="1:7" ht="13.5" customHeight="1" x14ac:dyDescent="0.25">
      <c r="A23" s="73" t="s">
        <v>34</v>
      </c>
      <c r="B23" s="93" t="s">
        <v>119</v>
      </c>
      <c r="C23" s="74">
        <v>486611.44927999994</v>
      </c>
      <c r="D23" s="50">
        <v>139590.51506000001</v>
      </c>
      <c r="E23" s="50">
        <v>28.686237298062125</v>
      </c>
      <c r="F23" s="50">
        <v>91108.626049999992</v>
      </c>
      <c r="G23" s="50">
        <v>48481.889009999999</v>
      </c>
    </row>
    <row r="24" spans="1:7" ht="13.5" customHeight="1" x14ac:dyDescent="0.25">
      <c r="A24" s="73" t="s">
        <v>36</v>
      </c>
      <c r="B24" s="93" t="s">
        <v>41</v>
      </c>
      <c r="C24" s="74">
        <v>738543.8568200001</v>
      </c>
      <c r="D24" s="50">
        <v>82042.502769999992</v>
      </c>
      <c r="E24" s="50">
        <v>11.108683934256272</v>
      </c>
      <c r="F24" s="50">
        <v>33612.315860000002</v>
      </c>
      <c r="G24" s="50">
        <v>48430.186909999997</v>
      </c>
    </row>
    <row r="25" spans="1:7" ht="13.5" customHeight="1" x14ac:dyDescent="0.25">
      <c r="A25" s="73" t="s">
        <v>38</v>
      </c>
      <c r="B25" s="93" t="s">
        <v>69</v>
      </c>
      <c r="C25" s="74">
        <v>150537.44761999999</v>
      </c>
      <c r="D25" s="50">
        <v>55027.212450000006</v>
      </c>
      <c r="E25" s="50">
        <v>36.553836483865851</v>
      </c>
      <c r="F25" s="50">
        <v>52564.684480000004</v>
      </c>
      <c r="G25" s="50">
        <v>2462.5279700000001</v>
      </c>
    </row>
    <row r="26" spans="1:7" ht="13.5" customHeight="1" x14ac:dyDescent="0.25">
      <c r="A26" s="73" t="s">
        <v>40</v>
      </c>
      <c r="B26" s="93" t="s">
        <v>39</v>
      </c>
      <c r="C26" s="74">
        <v>157993.51783000003</v>
      </c>
      <c r="D26" s="50">
        <v>54949.18505</v>
      </c>
      <c r="E26" s="50">
        <v>34.779392094506662</v>
      </c>
      <c r="F26" s="50">
        <v>7145.4121999999998</v>
      </c>
      <c r="G26" s="50">
        <v>47803.772850000001</v>
      </c>
    </row>
    <row r="27" spans="1:7" ht="13.5" customHeight="1" x14ac:dyDescent="0.25">
      <c r="A27" s="73" t="s">
        <v>42</v>
      </c>
      <c r="B27" s="93" t="s">
        <v>45</v>
      </c>
      <c r="C27" s="74">
        <v>351757.39708999998</v>
      </c>
      <c r="D27" s="50">
        <v>49191.094210000003</v>
      </c>
      <c r="E27" s="50">
        <v>13.984380887778192</v>
      </c>
      <c r="F27" s="50">
        <v>21619.317360000001</v>
      </c>
      <c r="G27" s="50">
        <v>27571.776850000002</v>
      </c>
    </row>
    <row r="28" spans="1:7" ht="13.5" customHeight="1" x14ac:dyDescent="0.25">
      <c r="A28" s="73" t="s">
        <v>44</v>
      </c>
      <c r="B28" s="93" t="s">
        <v>37</v>
      </c>
      <c r="C28" s="74">
        <v>1006137.47164</v>
      </c>
      <c r="D28" s="50">
        <v>41337.048130000003</v>
      </c>
      <c r="E28" s="50">
        <v>4.1084890778017424</v>
      </c>
      <c r="F28" s="50">
        <v>41337.048130000003</v>
      </c>
      <c r="G28" s="50">
        <v>0</v>
      </c>
    </row>
    <row r="29" spans="1:7" ht="13.5" customHeight="1" x14ac:dyDescent="0.25">
      <c r="A29" s="73" t="s">
        <v>46</v>
      </c>
      <c r="B29" s="93" t="s">
        <v>47</v>
      </c>
      <c r="C29" s="74">
        <v>232183.72044</v>
      </c>
      <c r="D29" s="50">
        <v>28313.894920000002</v>
      </c>
      <c r="E29" s="50">
        <v>12.194608160444551</v>
      </c>
      <c r="F29" s="50">
        <v>28313.894920000002</v>
      </c>
      <c r="G29" s="50">
        <v>0</v>
      </c>
    </row>
    <row r="30" spans="1:7" ht="13.5" customHeight="1" x14ac:dyDescent="0.25">
      <c r="A30" s="73" t="s">
        <v>48</v>
      </c>
      <c r="B30" s="93" t="s">
        <v>102</v>
      </c>
      <c r="C30" s="74">
        <v>343711.95062000002</v>
      </c>
      <c r="D30" s="50">
        <v>28292.395570000001</v>
      </c>
      <c r="E30" s="50">
        <v>8.231426204112239</v>
      </c>
      <c r="F30" s="50">
        <v>15633.939540000001</v>
      </c>
      <c r="G30" s="50">
        <v>12658.456029999999</v>
      </c>
    </row>
    <row r="31" spans="1:7" ht="13.5" customHeight="1" x14ac:dyDescent="0.25">
      <c r="A31" s="73" t="s">
        <v>50</v>
      </c>
      <c r="B31" s="93" t="s">
        <v>73</v>
      </c>
      <c r="C31" s="74">
        <v>339838.41600000003</v>
      </c>
      <c r="D31" s="50">
        <v>27252.339039999999</v>
      </c>
      <c r="E31" s="50">
        <v>8.0192049388554114</v>
      </c>
      <c r="F31" s="50">
        <v>27252.339039999999</v>
      </c>
      <c r="G31" s="50">
        <v>0</v>
      </c>
    </row>
    <row r="32" spans="1:7" ht="13.5" customHeight="1" x14ac:dyDescent="0.25">
      <c r="A32" s="73" t="s">
        <v>52</v>
      </c>
      <c r="B32" s="93" t="s">
        <v>58</v>
      </c>
      <c r="C32" s="74">
        <v>488407.65732</v>
      </c>
      <c r="D32" s="50">
        <v>25742.920840000002</v>
      </c>
      <c r="E32" s="50">
        <v>5.2707856754861417</v>
      </c>
      <c r="F32" s="50">
        <v>25191.711500000001</v>
      </c>
      <c r="G32" s="50">
        <v>551.20934</v>
      </c>
    </row>
    <row r="33" spans="1:7" ht="13.5" customHeight="1" x14ac:dyDescent="0.25">
      <c r="A33" s="73" t="s">
        <v>54</v>
      </c>
      <c r="B33" s="93" t="s">
        <v>67</v>
      </c>
      <c r="C33" s="74">
        <v>372807.13492000004</v>
      </c>
      <c r="D33" s="50">
        <v>25541.220699999998</v>
      </c>
      <c r="E33" s="50">
        <v>6.851054689573159</v>
      </c>
      <c r="F33" s="50">
        <v>11545.82338</v>
      </c>
      <c r="G33" s="50">
        <v>13995.397319999998</v>
      </c>
    </row>
    <row r="34" spans="1:7" ht="13.5" customHeight="1" x14ac:dyDescent="0.25">
      <c r="A34" s="73" t="s">
        <v>55</v>
      </c>
      <c r="B34" s="93" t="s">
        <v>53</v>
      </c>
      <c r="C34" s="74">
        <v>145057.76521000001</v>
      </c>
      <c r="D34" s="50">
        <v>25245.863539999998</v>
      </c>
      <c r="E34" s="50">
        <v>17.404006950921644</v>
      </c>
      <c r="F34" s="50">
        <v>8276.1834799999997</v>
      </c>
      <c r="G34" s="50">
        <v>16969.680059999999</v>
      </c>
    </row>
    <row r="35" spans="1:7" ht="13.5" customHeight="1" x14ac:dyDescent="0.25">
      <c r="A35" s="73" t="s">
        <v>57</v>
      </c>
      <c r="B35" s="93" t="s">
        <v>56</v>
      </c>
      <c r="C35" s="74">
        <v>52457.064780000001</v>
      </c>
      <c r="D35" s="50">
        <v>17986.56712</v>
      </c>
      <c r="E35" s="50">
        <v>34.28816918261434</v>
      </c>
      <c r="F35" s="50">
        <v>11309.50705</v>
      </c>
      <c r="G35" s="50">
        <v>6677.0600700000005</v>
      </c>
    </row>
    <row r="36" spans="1:7" ht="13.5" customHeight="1" x14ac:dyDescent="0.25">
      <c r="A36" s="73" t="s">
        <v>59</v>
      </c>
      <c r="B36" s="93" t="s">
        <v>60</v>
      </c>
      <c r="C36" s="74">
        <v>66754.716849999997</v>
      </c>
      <c r="D36" s="50">
        <v>17307.092629999999</v>
      </c>
      <c r="E36" s="50">
        <v>25.926396585412228</v>
      </c>
      <c r="F36" s="50">
        <v>9513.5524000000005</v>
      </c>
      <c r="G36" s="50">
        <v>7793.5402300000005</v>
      </c>
    </row>
    <row r="37" spans="1:7" ht="13.5" customHeight="1" x14ac:dyDescent="0.25">
      <c r="A37" s="73" t="s">
        <v>61</v>
      </c>
      <c r="B37" s="93" t="s">
        <v>108</v>
      </c>
      <c r="C37" s="74">
        <v>47594.02996</v>
      </c>
      <c r="D37" s="50">
        <v>12081.4157</v>
      </c>
      <c r="E37" s="50">
        <v>25.384309145818758</v>
      </c>
      <c r="F37" s="50">
        <v>4424.7725700000001</v>
      </c>
      <c r="G37" s="50">
        <v>7656.6431299999995</v>
      </c>
    </row>
    <row r="38" spans="1:7" ht="13.5" customHeight="1" x14ac:dyDescent="0.25">
      <c r="A38" s="73" t="s">
        <v>63</v>
      </c>
      <c r="B38" s="93" t="s">
        <v>77</v>
      </c>
      <c r="C38" s="74">
        <v>178442.54812999998</v>
      </c>
      <c r="D38" s="50">
        <v>6148.0058399999998</v>
      </c>
      <c r="E38" s="50">
        <v>3.4453698988433068</v>
      </c>
      <c r="F38" s="50">
        <v>6148.0058399999998</v>
      </c>
      <c r="G38" s="50">
        <v>0</v>
      </c>
    </row>
    <row r="39" spans="1:7" ht="13.5" customHeight="1" x14ac:dyDescent="0.25">
      <c r="A39" s="73" t="s">
        <v>65</v>
      </c>
      <c r="B39" s="93" t="s">
        <v>100</v>
      </c>
      <c r="C39" s="74">
        <v>67454.292920000007</v>
      </c>
      <c r="D39" s="50">
        <v>6127.2369600000002</v>
      </c>
      <c r="E39" s="50">
        <v>9.0835389339368362</v>
      </c>
      <c r="F39" s="50">
        <v>279.87371000000002</v>
      </c>
      <c r="G39" s="50">
        <v>5847.3632500000003</v>
      </c>
    </row>
    <row r="40" spans="1:7" ht="13.5" customHeight="1" x14ac:dyDescent="0.25">
      <c r="A40" s="73" t="s">
        <v>66</v>
      </c>
      <c r="B40" s="93" t="s">
        <v>62</v>
      </c>
      <c r="C40" s="74">
        <v>284224.25855999999</v>
      </c>
      <c r="D40" s="50">
        <v>3730.0355099999997</v>
      </c>
      <c r="E40" s="50">
        <v>1.3123564923338822</v>
      </c>
      <c r="F40" s="50">
        <v>1486.3073400000001</v>
      </c>
      <c r="G40" s="50">
        <v>2243.7281699999999</v>
      </c>
    </row>
    <row r="41" spans="1:7" ht="13.5" customHeight="1" x14ac:dyDescent="0.25">
      <c r="A41" s="73" t="s">
        <v>68</v>
      </c>
      <c r="B41" s="93" t="s">
        <v>85</v>
      </c>
      <c r="C41" s="74">
        <v>88935.138720000003</v>
      </c>
      <c r="D41" s="50">
        <v>2885.72255</v>
      </c>
      <c r="E41" s="50">
        <v>3.2447495911433824</v>
      </c>
      <c r="F41" s="50">
        <v>109.43473</v>
      </c>
      <c r="G41" s="50">
        <v>2776.28782</v>
      </c>
    </row>
    <row r="42" spans="1:7" ht="13.5" customHeight="1" x14ac:dyDescent="0.25">
      <c r="A42" s="73" t="s">
        <v>70</v>
      </c>
      <c r="B42" s="93" t="s">
        <v>79</v>
      </c>
      <c r="C42" s="74">
        <v>467822.53012000001</v>
      </c>
      <c r="D42" s="50">
        <v>0</v>
      </c>
      <c r="E42" s="50">
        <v>0</v>
      </c>
      <c r="F42" s="50">
        <v>0</v>
      </c>
      <c r="G42" s="50">
        <v>0</v>
      </c>
    </row>
    <row r="43" spans="1:7" ht="13.5" customHeight="1" x14ac:dyDescent="0.25">
      <c r="A43" s="73" t="s">
        <v>72</v>
      </c>
      <c r="B43" s="93" t="s">
        <v>81</v>
      </c>
      <c r="C43" s="74">
        <v>215317.86219999997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93" t="s">
        <v>83</v>
      </c>
      <c r="C44" s="74">
        <v>25795.857330000003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3" t="s">
        <v>87</v>
      </c>
      <c r="C45" s="74">
        <v>47911.04754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3" t="s">
        <v>89</v>
      </c>
      <c r="C46" s="74">
        <v>308996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3" t="s">
        <v>91</v>
      </c>
      <c r="C47" s="74">
        <v>7211.1808499999997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3" t="s">
        <v>93</v>
      </c>
      <c r="C48" s="74">
        <v>158464.90109999999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3" t="s">
        <v>95</v>
      </c>
      <c r="C49" s="74">
        <v>4041.8613500000001</v>
      </c>
      <c r="D49" s="50">
        <v>0</v>
      </c>
      <c r="E49" s="50">
        <v>0</v>
      </c>
      <c r="F49" s="50">
        <v>0</v>
      </c>
      <c r="G49" s="50">
        <v>0</v>
      </c>
    </row>
    <row r="50" spans="1:7" s="79" customFormat="1" ht="13.5" customHeight="1" x14ac:dyDescent="0.25">
      <c r="A50" s="77" t="s">
        <v>86</v>
      </c>
      <c r="B50" s="94" t="s">
        <v>128</v>
      </c>
      <c r="C50" s="78">
        <v>55771228.900839999</v>
      </c>
      <c r="D50" s="78">
        <v>17960164.394409999</v>
      </c>
      <c r="E50" s="61">
        <v>32.203278909888773</v>
      </c>
      <c r="F50" s="61">
        <v>16120117.17465</v>
      </c>
      <c r="G50" s="61">
        <v>1840047.21976</v>
      </c>
    </row>
    <row r="51" spans="1:7" ht="13.5" customHeight="1" x14ac:dyDescent="0.25">
      <c r="A51" s="126" t="s">
        <v>98</v>
      </c>
      <c r="B51" s="126"/>
      <c r="C51" s="126"/>
      <c r="D51" s="126"/>
      <c r="E51" s="126"/>
      <c r="F51" s="126"/>
      <c r="G51" s="126"/>
    </row>
    <row r="52" spans="1:7" x14ac:dyDescent="0.25">
      <c r="C52" s="23"/>
      <c r="D52" s="23"/>
      <c r="E52" s="23"/>
      <c r="F52" s="23"/>
      <c r="G52" s="23"/>
    </row>
  </sheetData>
  <sortState ref="B9:G49">
    <sortCondition descending="1" ref="D9:D49"/>
  </sortState>
  <mergeCells count="4">
    <mergeCell ref="A1:G1"/>
    <mergeCell ref="A2:G6"/>
    <mergeCell ref="A7:G7"/>
    <mergeCell ref="A51:G51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opLeftCell="A37" workbookViewId="0">
      <selection activeCell="B8" sqref="B8:G50"/>
    </sheetView>
  </sheetViews>
  <sheetFormatPr baseColWidth="10" defaultRowHeight="15" x14ac:dyDescent="0.25"/>
  <cols>
    <col min="1" max="1" width="3.7109375" style="92" customWidth="1"/>
    <col min="2" max="2" width="36.7109375" style="92" customWidth="1"/>
    <col min="3" max="3" width="13.7109375" style="92" bestFit="1" customWidth="1"/>
    <col min="4" max="4" width="18" style="92" bestFit="1" customWidth="1"/>
    <col min="5" max="5" width="14.7109375" style="92" bestFit="1" customWidth="1"/>
    <col min="6" max="6" width="13.5703125" style="92" bestFit="1" customWidth="1"/>
    <col min="7" max="7" width="14.42578125" style="92" customWidth="1"/>
    <col min="8" max="8" width="11.85546875" style="92" bestFit="1" customWidth="1"/>
    <col min="9" max="16384" width="11.42578125" style="9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3" t="s">
        <v>7</v>
      </c>
      <c r="C9" s="74">
        <v>10568640.22948</v>
      </c>
      <c r="D9" s="50">
        <v>4207441.0982300006</v>
      </c>
      <c r="E9" s="50">
        <v>39.810619028300628</v>
      </c>
      <c r="F9" s="50">
        <v>4024441.9102200004</v>
      </c>
      <c r="G9" s="50">
        <v>182999.18800999998</v>
      </c>
    </row>
    <row r="10" spans="1:7" ht="13.5" customHeight="1" x14ac:dyDescent="0.25">
      <c r="A10" s="73" t="s">
        <v>8</v>
      </c>
      <c r="B10" s="93" t="s">
        <v>9</v>
      </c>
      <c r="C10" s="74">
        <v>7320811.59418</v>
      </c>
      <c r="D10" s="50">
        <v>2236001.5232500001</v>
      </c>
      <c r="E10" s="50">
        <v>30.543082477735222</v>
      </c>
      <c r="F10" s="50">
        <v>2235540.9677900001</v>
      </c>
      <c r="G10" s="50">
        <v>460.55546000000004</v>
      </c>
    </row>
    <row r="11" spans="1:7" ht="13.5" customHeight="1" x14ac:dyDescent="0.25">
      <c r="A11" s="73" t="s">
        <v>10</v>
      </c>
      <c r="B11" s="93" t="s">
        <v>13</v>
      </c>
      <c r="C11" s="74">
        <v>6023021.9707599999</v>
      </c>
      <c r="D11" s="50">
        <v>1965502.5378399999</v>
      </c>
      <c r="E11" s="50">
        <v>32.633162345778196</v>
      </c>
      <c r="F11" s="50">
        <v>1776988.3589699999</v>
      </c>
      <c r="G11" s="50">
        <v>188514.17887</v>
      </c>
    </row>
    <row r="12" spans="1:7" ht="13.5" customHeight="1" x14ac:dyDescent="0.25">
      <c r="A12" s="73" t="s">
        <v>12</v>
      </c>
      <c r="B12" s="93" t="s">
        <v>11</v>
      </c>
      <c r="C12" s="74">
        <v>3164575.4566899999</v>
      </c>
      <c r="D12" s="50">
        <v>1911844.0521199999</v>
      </c>
      <c r="E12" s="50">
        <v>60.413918969077152</v>
      </c>
      <c r="F12" s="50">
        <v>1873739.2038499999</v>
      </c>
      <c r="G12" s="50">
        <v>38104.848270000002</v>
      </c>
    </row>
    <row r="13" spans="1:7" ht="13.5" customHeight="1" x14ac:dyDescent="0.25">
      <c r="A13" s="73" t="s">
        <v>14</v>
      </c>
      <c r="B13" s="93" t="s">
        <v>17</v>
      </c>
      <c r="C13" s="74">
        <v>4621514.2524100002</v>
      </c>
      <c r="D13" s="50">
        <v>1378050.2263900002</v>
      </c>
      <c r="E13" s="50">
        <v>29.818153772248625</v>
      </c>
      <c r="F13" s="50">
        <v>1372784.6198000002</v>
      </c>
      <c r="G13" s="50">
        <v>5265.6065899999994</v>
      </c>
    </row>
    <row r="14" spans="1:7" ht="13.5" customHeight="1" x14ac:dyDescent="0.25">
      <c r="A14" s="73" t="s">
        <v>16</v>
      </c>
      <c r="B14" s="93" t="s">
        <v>15</v>
      </c>
      <c r="C14" s="74">
        <v>3123396.6325599998</v>
      </c>
      <c r="D14" s="50">
        <v>1137186.92031</v>
      </c>
      <c r="E14" s="50">
        <v>36.408661918097103</v>
      </c>
      <c r="F14" s="50">
        <v>1020040.6790700001</v>
      </c>
      <c r="G14" s="50">
        <v>117146.24123999999</v>
      </c>
    </row>
    <row r="15" spans="1:7" ht="13.5" customHeight="1" x14ac:dyDescent="0.25">
      <c r="A15" s="73" t="s">
        <v>18</v>
      </c>
      <c r="B15" s="93" t="s">
        <v>21</v>
      </c>
      <c r="C15" s="74">
        <v>3730793.60458</v>
      </c>
      <c r="D15" s="50">
        <v>946044.99916999997</v>
      </c>
      <c r="E15" s="50">
        <v>25.35774152739555</v>
      </c>
      <c r="F15" s="50">
        <v>745026.78528999991</v>
      </c>
      <c r="G15" s="50">
        <v>201018.21388</v>
      </c>
    </row>
    <row r="16" spans="1:7" ht="13.5" customHeight="1" x14ac:dyDescent="0.25">
      <c r="A16" s="73" t="s">
        <v>20</v>
      </c>
      <c r="B16" s="93" t="s">
        <v>178</v>
      </c>
      <c r="C16" s="74">
        <v>2257862.2981400001</v>
      </c>
      <c r="D16" s="50">
        <v>931816.82389999996</v>
      </c>
      <c r="E16" s="50">
        <v>41.269869498579233</v>
      </c>
      <c r="F16" s="50">
        <v>755391.12561999995</v>
      </c>
      <c r="G16" s="50">
        <v>176425.69828000001</v>
      </c>
    </row>
    <row r="17" spans="1:7" ht="13.5" customHeight="1" x14ac:dyDescent="0.25">
      <c r="A17" s="73" t="s">
        <v>22</v>
      </c>
      <c r="B17" s="93" t="s">
        <v>25</v>
      </c>
      <c r="C17" s="74">
        <v>3014123.2962199999</v>
      </c>
      <c r="D17" s="50">
        <v>698255.28002000006</v>
      </c>
      <c r="E17" s="50">
        <v>23.166115364148482</v>
      </c>
      <c r="F17" s="50">
        <v>697390.57085000002</v>
      </c>
      <c r="G17" s="50">
        <v>864.70917000000009</v>
      </c>
    </row>
    <row r="18" spans="1:7" ht="13.5" customHeight="1" x14ac:dyDescent="0.25">
      <c r="A18" s="73" t="s">
        <v>24</v>
      </c>
      <c r="B18" s="93" t="s">
        <v>27</v>
      </c>
      <c r="C18" s="74">
        <v>2085869.8038599999</v>
      </c>
      <c r="D18" s="50">
        <v>658757.79865000001</v>
      </c>
      <c r="E18" s="50">
        <v>31.581923158911344</v>
      </c>
      <c r="F18" s="50">
        <v>133761.69099</v>
      </c>
      <c r="G18" s="50">
        <v>524996.10765999998</v>
      </c>
    </row>
    <row r="19" spans="1:7" ht="13.5" customHeight="1" x14ac:dyDescent="0.25">
      <c r="A19" s="73" t="s">
        <v>26</v>
      </c>
      <c r="B19" s="93" t="s">
        <v>31</v>
      </c>
      <c r="C19" s="74">
        <v>1254375.16453</v>
      </c>
      <c r="D19" s="50">
        <v>412678.25023000001</v>
      </c>
      <c r="E19" s="50">
        <v>32.899108807262287</v>
      </c>
      <c r="F19" s="50">
        <v>386736.94267999998</v>
      </c>
      <c r="G19" s="50">
        <v>25941.307550000001</v>
      </c>
    </row>
    <row r="20" spans="1:7" ht="13.5" customHeight="1" x14ac:dyDescent="0.25">
      <c r="A20" s="73" t="s">
        <v>28</v>
      </c>
      <c r="B20" s="93" t="s">
        <v>35</v>
      </c>
      <c r="C20" s="74">
        <v>524794.48574000003</v>
      </c>
      <c r="D20" s="50">
        <v>402804.44467</v>
      </c>
      <c r="E20" s="50">
        <v>76.754702195853895</v>
      </c>
      <c r="F20" s="50">
        <v>402804.44467</v>
      </c>
      <c r="G20" s="50">
        <v>0</v>
      </c>
    </row>
    <row r="21" spans="1:7" ht="13.5" customHeight="1" x14ac:dyDescent="0.25">
      <c r="A21" s="73" t="s">
        <v>30</v>
      </c>
      <c r="B21" s="93" t="s">
        <v>33</v>
      </c>
      <c r="C21" s="74">
        <v>515322.54700999998</v>
      </c>
      <c r="D21" s="50">
        <v>265467.17772000004</v>
      </c>
      <c r="E21" s="50">
        <v>51.514760854205079</v>
      </c>
      <c r="F21" s="50">
        <v>174498.16831000001</v>
      </c>
      <c r="G21" s="50">
        <v>90969.009409999999</v>
      </c>
    </row>
    <row r="22" spans="1:7" ht="13.5" customHeight="1" x14ac:dyDescent="0.25">
      <c r="A22" s="73" t="s">
        <v>32</v>
      </c>
      <c r="B22" s="93" t="s">
        <v>51</v>
      </c>
      <c r="C22" s="74">
        <v>528853.37487000006</v>
      </c>
      <c r="D22" s="50">
        <v>141835.52948</v>
      </c>
      <c r="E22" s="50">
        <v>26.819443010052694</v>
      </c>
      <c r="F22" s="50">
        <v>117668.73228</v>
      </c>
      <c r="G22" s="50">
        <v>24166.797200000001</v>
      </c>
    </row>
    <row r="23" spans="1:7" ht="13.5" customHeight="1" x14ac:dyDescent="0.25">
      <c r="A23" s="73" t="s">
        <v>34</v>
      </c>
      <c r="B23" s="93" t="s">
        <v>119</v>
      </c>
      <c r="C23" s="74">
        <v>491130.4314</v>
      </c>
      <c r="D23" s="50">
        <v>140447.94748</v>
      </c>
      <c r="E23" s="50">
        <v>28.596873355952262</v>
      </c>
      <c r="F23" s="50">
        <v>91993.829339999997</v>
      </c>
      <c r="G23" s="50">
        <v>48454.118139999999</v>
      </c>
    </row>
    <row r="24" spans="1:7" ht="13.5" customHeight="1" x14ac:dyDescent="0.25">
      <c r="A24" s="73" t="s">
        <v>36</v>
      </c>
      <c r="B24" s="93" t="s">
        <v>41</v>
      </c>
      <c r="C24" s="74">
        <v>742635.93494000006</v>
      </c>
      <c r="D24" s="50">
        <v>81783.363370000006</v>
      </c>
      <c r="E24" s="50">
        <v>11.012578239512145</v>
      </c>
      <c r="F24" s="50">
        <v>33398.543299999998</v>
      </c>
      <c r="G24" s="50">
        <v>48384.820070000002</v>
      </c>
    </row>
    <row r="25" spans="1:7" ht="13.5" customHeight="1" x14ac:dyDescent="0.25">
      <c r="A25" s="73" t="s">
        <v>38</v>
      </c>
      <c r="B25" s="93" t="s">
        <v>69</v>
      </c>
      <c r="C25" s="74">
        <v>152441.78643000001</v>
      </c>
      <c r="D25" s="50">
        <v>55131.421970000003</v>
      </c>
      <c r="E25" s="50">
        <v>36.165557529277507</v>
      </c>
      <c r="F25" s="50">
        <v>52668.894</v>
      </c>
      <c r="G25" s="50">
        <v>2462.5279700000001</v>
      </c>
    </row>
    <row r="26" spans="1:7" ht="13.5" customHeight="1" x14ac:dyDescent="0.25">
      <c r="A26" s="73" t="s">
        <v>40</v>
      </c>
      <c r="B26" s="93" t="s">
        <v>39</v>
      </c>
      <c r="C26" s="74">
        <v>156688.31044999999</v>
      </c>
      <c r="D26" s="50">
        <v>53772.572260000001</v>
      </c>
      <c r="E26" s="50">
        <v>34.318177345564713</v>
      </c>
      <c r="F26" s="50">
        <v>7130.4803900000006</v>
      </c>
      <c r="G26" s="50">
        <v>46642.091869999997</v>
      </c>
    </row>
    <row r="27" spans="1:7" ht="13.5" customHeight="1" x14ac:dyDescent="0.25">
      <c r="A27" s="73" t="s">
        <v>42</v>
      </c>
      <c r="B27" s="93" t="s">
        <v>45</v>
      </c>
      <c r="C27" s="74">
        <v>347121.11311000003</v>
      </c>
      <c r="D27" s="50">
        <v>47138.791800000006</v>
      </c>
      <c r="E27" s="50">
        <v>13.579926434800893</v>
      </c>
      <c r="F27" s="50">
        <v>19919.633710000002</v>
      </c>
      <c r="G27" s="50">
        <v>27219.158090000001</v>
      </c>
    </row>
    <row r="28" spans="1:7" ht="13.5" customHeight="1" x14ac:dyDescent="0.25">
      <c r="A28" s="73" t="s">
        <v>44</v>
      </c>
      <c r="B28" s="93" t="s">
        <v>37</v>
      </c>
      <c r="C28" s="74">
        <v>1008586.6418</v>
      </c>
      <c r="D28" s="50">
        <v>41315.998040000006</v>
      </c>
      <c r="E28" s="50">
        <v>4.0964252675669339</v>
      </c>
      <c r="F28" s="50">
        <v>41315.998040000006</v>
      </c>
      <c r="G28" s="50">
        <v>0</v>
      </c>
    </row>
    <row r="29" spans="1:7" ht="13.5" customHeight="1" x14ac:dyDescent="0.25">
      <c r="A29" s="73" t="s">
        <v>46</v>
      </c>
      <c r="B29" s="93" t="s">
        <v>47</v>
      </c>
      <c r="C29" s="74">
        <v>232785.23181</v>
      </c>
      <c r="D29" s="50">
        <v>29437.200510000002</v>
      </c>
      <c r="E29" s="50">
        <v>12.645647784919076</v>
      </c>
      <c r="F29" s="50">
        <v>29437.200510000002</v>
      </c>
      <c r="G29" s="50">
        <v>0</v>
      </c>
    </row>
    <row r="30" spans="1:7" ht="13.5" customHeight="1" x14ac:dyDescent="0.25">
      <c r="A30" s="73" t="s">
        <v>48</v>
      </c>
      <c r="B30" s="93" t="s">
        <v>102</v>
      </c>
      <c r="C30" s="74">
        <v>316165.74638999999</v>
      </c>
      <c r="D30" s="50">
        <v>28241.260970000003</v>
      </c>
      <c r="E30" s="50">
        <v>8.932422722088166</v>
      </c>
      <c r="F30" s="50">
        <v>15606.995140000001</v>
      </c>
      <c r="G30" s="50">
        <v>12634.26583</v>
      </c>
    </row>
    <row r="31" spans="1:7" ht="13.5" customHeight="1" x14ac:dyDescent="0.25">
      <c r="A31" s="73" t="s">
        <v>50</v>
      </c>
      <c r="B31" s="93" t="s">
        <v>73</v>
      </c>
      <c r="C31" s="74">
        <v>337595.50193999999</v>
      </c>
      <c r="D31" s="50">
        <v>27244.137700000003</v>
      </c>
      <c r="E31" s="50">
        <v>8.0700535236521134</v>
      </c>
      <c r="F31" s="50">
        <v>27244.137700000003</v>
      </c>
      <c r="G31" s="50">
        <v>0</v>
      </c>
    </row>
    <row r="32" spans="1:7" ht="13.5" customHeight="1" x14ac:dyDescent="0.25">
      <c r="A32" s="73" t="s">
        <v>52</v>
      </c>
      <c r="B32" s="93" t="s">
        <v>58</v>
      </c>
      <c r="C32" s="74">
        <v>490600.18943999999</v>
      </c>
      <c r="D32" s="50">
        <v>25679.77938</v>
      </c>
      <c r="E32" s="50">
        <v>5.2343598581387454</v>
      </c>
      <c r="F32" s="50">
        <v>25128.570039999999</v>
      </c>
      <c r="G32" s="50">
        <v>551.20934</v>
      </c>
    </row>
    <row r="33" spans="1:7" ht="13.5" customHeight="1" x14ac:dyDescent="0.25">
      <c r="A33" s="73" t="s">
        <v>54</v>
      </c>
      <c r="B33" s="93" t="s">
        <v>67</v>
      </c>
      <c r="C33" s="74">
        <v>364882.56449000002</v>
      </c>
      <c r="D33" s="50">
        <v>25510.13523</v>
      </c>
      <c r="E33" s="50">
        <v>6.9913275427823667</v>
      </c>
      <c r="F33" s="50">
        <v>11526.26057</v>
      </c>
      <c r="G33" s="50">
        <v>13983.874659999999</v>
      </c>
    </row>
    <row r="34" spans="1:7" ht="13.5" customHeight="1" x14ac:dyDescent="0.25">
      <c r="A34" s="73" t="s">
        <v>55</v>
      </c>
      <c r="B34" s="93" t="s">
        <v>53</v>
      </c>
      <c r="C34" s="74">
        <v>146541.96040000001</v>
      </c>
      <c r="D34" s="50">
        <v>24940.112269999998</v>
      </c>
      <c r="E34" s="50">
        <v>17.019092826330169</v>
      </c>
      <c r="F34" s="50">
        <v>8098.7688699999999</v>
      </c>
      <c r="G34" s="50">
        <v>16841.343399999998</v>
      </c>
    </row>
    <row r="35" spans="1:7" ht="13.5" customHeight="1" x14ac:dyDescent="0.25">
      <c r="A35" s="73" t="s">
        <v>57</v>
      </c>
      <c r="B35" s="93" t="s">
        <v>56</v>
      </c>
      <c r="C35" s="74">
        <v>50638.714700000004</v>
      </c>
      <c r="D35" s="50">
        <v>17721.566019999998</v>
      </c>
      <c r="E35" s="50">
        <v>34.996081802210504</v>
      </c>
      <c r="F35" s="50">
        <v>11044.735199999999</v>
      </c>
      <c r="G35" s="50">
        <v>6676.8308200000001</v>
      </c>
    </row>
    <row r="36" spans="1:7" ht="13.5" customHeight="1" x14ac:dyDescent="0.25">
      <c r="A36" s="73" t="s">
        <v>59</v>
      </c>
      <c r="B36" s="93" t="s">
        <v>60</v>
      </c>
      <c r="C36" s="74">
        <v>67089.598989999999</v>
      </c>
      <c r="D36" s="50">
        <v>17278.88465</v>
      </c>
      <c r="E36" s="50">
        <v>25.754938038272513</v>
      </c>
      <c r="F36" s="50">
        <v>9500.8419000000013</v>
      </c>
      <c r="G36" s="50">
        <v>7778.0427499999996</v>
      </c>
    </row>
    <row r="37" spans="1:7" ht="13.5" customHeight="1" x14ac:dyDescent="0.25">
      <c r="A37" s="73" t="s">
        <v>61</v>
      </c>
      <c r="B37" s="93" t="s">
        <v>108</v>
      </c>
      <c r="C37" s="74">
        <v>49718.884290000002</v>
      </c>
      <c r="D37" s="50">
        <v>12059.858979999999</v>
      </c>
      <c r="E37" s="50">
        <v>24.256093338010821</v>
      </c>
      <c r="F37" s="50">
        <v>4398.7468200000003</v>
      </c>
      <c r="G37" s="50">
        <v>7661.1121599999988</v>
      </c>
    </row>
    <row r="38" spans="1:7" ht="13.5" customHeight="1" x14ac:dyDescent="0.25">
      <c r="A38" s="73" t="s">
        <v>63</v>
      </c>
      <c r="B38" s="93" t="s">
        <v>100</v>
      </c>
      <c r="C38" s="74">
        <v>67347.793359999996</v>
      </c>
      <c r="D38" s="50">
        <v>6633.5289899999998</v>
      </c>
      <c r="E38" s="50">
        <v>9.8496604848524481</v>
      </c>
      <c r="F38" s="50">
        <v>279.33697999999998</v>
      </c>
      <c r="G38" s="50">
        <v>6354.1920099999998</v>
      </c>
    </row>
    <row r="39" spans="1:7" ht="13.5" customHeight="1" x14ac:dyDescent="0.25">
      <c r="A39" s="73" t="s">
        <v>65</v>
      </c>
      <c r="B39" s="93" t="s">
        <v>77</v>
      </c>
      <c r="C39" s="74">
        <v>180029.59752000001</v>
      </c>
      <c r="D39" s="50">
        <v>6153.7047200000006</v>
      </c>
      <c r="E39" s="50">
        <v>3.4181627936575079</v>
      </c>
      <c r="F39" s="50">
        <v>6153.7047200000006</v>
      </c>
      <c r="G39" s="50">
        <v>0</v>
      </c>
    </row>
    <row r="40" spans="1:7" ht="13.5" customHeight="1" x14ac:dyDescent="0.25">
      <c r="A40" s="73" t="s">
        <v>66</v>
      </c>
      <c r="B40" s="93" t="s">
        <v>62</v>
      </c>
      <c r="C40" s="74">
        <v>281875.06323999999</v>
      </c>
      <c r="D40" s="50">
        <v>3724.8063700000002</v>
      </c>
      <c r="E40" s="50">
        <v>1.3214387704912183</v>
      </c>
      <c r="F40" s="50">
        <v>1482.91859</v>
      </c>
      <c r="G40" s="50">
        <v>2241.88778</v>
      </c>
    </row>
    <row r="41" spans="1:7" ht="13.5" customHeight="1" x14ac:dyDescent="0.25">
      <c r="A41" s="73" t="s">
        <v>68</v>
      </c>
      <c r="B41" s="93" t="s">
        <v>85</v>
      </c>
      <c r="C41" s="74">
        <v>88871.854160000003</v>
      </c>
      <c r="D41" s="50">
        <v>2884.4305899999999</v>
      </c>
      <c r="E41" s="50">
        <v>3.2456064040331931</v>
      </c>
      <c r="F41" s="50">
        <v>108.14277</v>
      </c>
      <c r="G41" s="50">
        <v>2776.28782</v>
      </c>
    </row>
    <row r="42" spans="1:7" ht="13.5" customHeight="1" x14ac:dyDescent="0.25">
      <c r="A42" s="73" t="s">
        <v>70</v>
      </c>
      <c r="B42" s="93" t="s">
        <v>71</v>
      </c>
      <c r="C42" s="74">
        <v>376.37667999999996</v>
      </c>
      <c r="D42" s="50">
        <v>352.03829999999999</v>
      </c>
      <c r="E42" s="50">
        <v>93.5335047856844</v>
      </c>
      <c r="F42" s="50">
        <v>352.03829999999999</v>
      </c>
      <c r="G42" s="50">
        <v>0</v>
      </c>
    </row>
    <row r="43" spans="1:7" ht="13.5" customHeight="1" x14ac:dyDescent="0.25">
      <c r="A43" s="73" t="s">
        <v>72</v>
      </c>
      <c r="B43" s="93" t="s">
        <v>79</v>
      </c>
      <c r="C43" s="74">
        <v>460761.52622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93" t="s">
        <v>81</v>
      </c>
      <c r="C44" s="74">
        <v>186344.85954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3" t="s">
        <v>83</v>
      </c>
      <c r="C45" s="74">
        <v>25356.817050000001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3" t="s">
        <v>87</v>
      </c>
      <c r="C46" s="74">
        <v>46354.45192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3" t="s">
        <v>89</v>
      </c>
      <c r="C47" s="74">
        <v>308996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3" t="s">
        <v>91</v>
      </c>
      <c r="C48" s="74">
        <v>10701.343629999999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3" t="s">
        <v>93</v>
      </c>
      <c r="C49" s="74">
        <v>159424.45366999999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/>
      <c r="B50" s="93" t="s">
        <v>95</v>
      </c>
      <c r="C50" s="74">
        <v>4039.9328500000001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 t="s">
        <v>86</v>
      </c>
      <c r="B51" s="58" t="s">
        <v>116</v>
      </c>
      <c r="C51" s="78">
        <v>55509057.391449995</v>
      </c>
      <c r="D51" s="78">
        <v>17941138.201579999</v>
      </c>
      <c r="E51" s="61">
        <v>32.321100455839222</v>
      </c>
      <c r="F51" s="61">
        <v>16113603.977279998</v>
      </c>
      <c r="G51" s="61">
        <v>1827534.2242999999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15" sqref="B15"/>
    </sheetView>
  </sheetViews>
  <sheetFormatPr baseColWidth="10" defaultRowHeight="15" x14ac:dyDescent="0.25"/>
  <cols>
    <col min="1" max="1" width="3.7109375" style="95" customWidth="1"/>
    <col min="2" max="2" width="36.7109375" style="95" customWidth="1"/>
    <col min="3" max="3" width="13.7109375" style="95" bestFit="1" customWidth="1"/>
    <col min="4" max="4" width="18" style="95" bestFit="1" customWidth="1"/>
    <col min="5" max="5" width="14.7109375" style="95" bestFit="1" customWidth="1"/>
    <col min="6" max="6" width="13.5703125" style="95" bestFit="1" customWidth="1"/>
    <col min="7" max="7" width="14.42578125" style="95" customWidth="1"/>
    <col min="8" max="8" width="11.85546875" style="95" bestFit="1" customWidth="1"/>
    <col min="9" max="16384" width="11.42578125" style="95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196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57" t="s">
        <v>7</v>
      </c>
      <c r="C9" s="74">
        <v>10523543.67537</v>
      </c>
      <c r="D9" s="50">
        <v>4197193.5841699997</v>
      </c>
      <c r="E9" s="50">
        <v>39.883842493031977</v>
      </c>
      <c r="F9" s="50">
        <v>4023734.8347599995</v>
      </c>
      <c r="G9" s="50">
        <v>173458.74940999999</v>
      </c>
    </row>
    <row r="10" spans="1:7" ht="13.5" customHeight="1" x14ac:dyDescent="0.25">
      <c r="A10" s="73" t="s">
        <v>8</v>
      </c>
      <c r="B10" s="57" t="s">
        <v>9</v>
      </c>
      <c r="C10" s="74">
        <v>7277691.8750600005</v>
      </c>
      <c r="D10" s="50">
        <v>2236058.8633900001</v>
      </c>
      <c r="E10" s="50">
        <v>30.724835590426324</v>
      </c>
      <c r="F10" s="50">
        <v>2235598.3079300001</v>
      </c>
      <c r="G10" s="50">
        <v>460.55546000000004</v>
      </c>
    </row>
    <row r="11" spans="1:7" ht="13.5" customHeight="1" x14ac:dyDescent="0.25">
      <c r="A11" s="73" t="s">
        <v>10</v>
      </c>
      <c r="B11" s="57" t="s">
        <v>13</v>
      </c>
      <c r="C11" s="74">
        <v>6002284.27415</v>
      </c>
      <c r="D11" s="50">
        <v>1963750.91604</v>
      </c>
      <c r="E11" s="50">
        <v>32.716726271984051</v>
      </c>
      <c r="F11" s="50">
        <v>1776355.4664400001</v>
      </c>
      <c r="G11" s="50">
        <v>187395.44959999999</v>
      </c>
    </row>
    <row r="12" spans="1:7" ht="13.5" customHeight="1" x14ac:dyDescent="0.25">
      <c r="A12" s="73" t="s">
        <v>12</v>
      </c>
      <c r="B12" s="57" t="s">
        <v>11</v>
      </c>
      <c r="C12" s="74">
        <v>3153926.1597800003</v>
      </c>
      <c r="D12" s="50">
        <v>1914719.7763800002</v>
      </c>
      <c r="E12" s="50">
        <v>60.709087003912607</v>
      </c>
      <c r="F12" s="50">
        <v>1876614.9281100002</v>
      </c>
      <c r="G12" s="50">
        <v>38104.848270000002</v>
      </c>
    </row>
    <row r="13" spans="1:7" ht="13.5" customHeight="1" x14ac:dyDescent="0.25">
      <c r="A13" s="73" t="s">
        <v>14</v>
      </c>
      <c r="B13" s="57" t="s">
        <v>17</v>
      </c>
      <c r="C13" s="74">
        <v>4618595.7429900002</v>
      </c>
      <c r="D13" s="50">
        <v>1381288.96135</v>
      </c>
      <c r="E13" s="50">
        <v>29.907119787361538</v>
      </c>
      <c r="F13" s="50">
        <v>1376025.3242200001</v>
      </c>
      <c r="G13" s="50">
        <v>5263.6371300000001</v>
      </c>
    </row>
    <row r="14" spans="1:7" ht="13.5" customHeight="1" x14ac:dyDescent="0.25">
      <c r="A14" s="73" t="s">
        <v>16</v>
      </c>
      <c r="B14" s="57" t="s">
        <v>15</v>
      </c>
      <c r="C14" s="74">
        <v>3089664.87696</v>
      </c>
      <c r="D14" s="50">
        <v>1146036.93558</v>
      </c>
      <c r="E14" s="50">
        <v>37.092596809645414</v>
      </c>
      <c r="F14" s="50">
        <v>1023014.6107899999</v>
      </c>
      <c r="G14" s="50">
        <v>123022.32479000001</v>
      </c>
    </row>
    <row r="15" spans="1:7" ht="13.5" customHeight="1" x14ac:dyDescent="0.25">
      <c r="A15" s="73" t="s">
        <v>18</v>
      </c>
      <c r="B15" s="57" t="s">
        <v>21</v>
      </c>
      <c r="C15" s="74">
        <v>3664993.7201900003</v>
      </c>
      <c r="D15" s="50">
        <v>947179.48173</v>
      </c>
      <c r="E15" s="50">
        <v>25.843959200041862</v>
      </c>
      <c r="F15" s="50">
        <v>746073.07888000004</v>
      </c>
      <c r="G15" s="50">
        <v>201106.40284999998</v>
      </c>
    </row>
    <row r="16" spans="1:7" ht="13.5" customHeight="1" x14ac:dyDescent="0.25">
      <c r="A16" s="73" t="s">
        <v>20</v>
      </c>
      <c r="B16" s="57" t="s">
        <v>178</v>
      </c>
      <c r="C16" s="74">
        <v>2257738.1994400001</v>
      </c>
      <c r="D16" s="50">
        <v>931600.78485000005</v>
      </c>
      <c r="E16" s="50">
        <v>41.262569109255907</v>
      </c>
      <c r="F16" s="50">
        <v>755375.20520000008</v>
      </c>
      <c r="G16" s="50">
        <v>176225.57965</v>
      </c>
    </row>
    <row r="17" spans="1:7" ht="13.5" customHeight="1" x14ac:dyDescent="0.25">
      <c r="A17" s="73" t="s">
        <v>22</v>
      </c>
      <c r="B17" s="57" t="s">
        <v>197</v>
      </c>
      <c r="C17" s="74">
        <v>2993864.7564699999</v>
      </c>
      <c r="D17" s="50">
        <v>697056.02962999989</v>
      </c>
      <c r="E17" s="50">
        <v>23.282816236892522</v>
      </c>
      <c r="F17" s="50">
        <v>696193.96040999994</v>
      </c>
      <c r="G17" s="50">
        <v>862.06921999999997</v>
      </c>
    </row>
    <row r="18" spans="1:7" ht="13.5" customHeight="1" x14ac:dyDescent="0.25">
      <c r="A18" s="73" t="s">
        <v>24</v>
      </c>
      <c r="B18" s="57" t="s">
        <v>27</v>
      </c>
      <c r="C18" s="74">
        <v>2052726.4672100001</v>
      </c>
      <c r="D18" s="50">
        <v>639866.56250999996</v>
      </c>
      <c r="E18" s="50">
        <v>31.171545392488948</v>
      </c>
      <c r="F18" s="50">
        <v>132858.53292</v>
      </c>
      <c r="G18" s="50">
        <v>507008.02958999999</v>
      </c>
    </row>
    <row r="19" spans="1:7" ht="13.5" customHeight="1" x14ac:dyDescent="0.25">
      <c r="A19" s="73" t="s">
        <v>26</v>
      </c>
      <c r="B19" s="57" t="s">
        <v>31</v>
      </c>
      <c r="C19" s="74">
        <v>1257301.2575399999</v>
      </c>
      <c r="D19" s="50">
        <v>411454.94519</v>
      </c>
      <c r="E19" s="50">
        <v>32.725247248622111</v>
      </c>
      <c r="F19" s="50">
        <v>385533.72171999997</v>
      </c>
      <c r="G19" s="50">
        <v>25921.223469999997</v>
      </c>
    </row>
    <row r="20" spans="1:7" ht="13.5" customHeight="1" x14ac:dyDescent="0.25">
      <c r="A20" s="73" t="s">
        <v>28</v>
      </c>
      <c r="B20" s="57" t="s">
        <v>35</v>
      </c>
      <c r="C20" s="74">
        <v>524167.36935000005</v>
      </c>
      <c r="D20" s="50">
        <v>402515.21260999999</v>
      </c>
      <c r="E20" s="50">
        <v>76.791352561519375</v>
      </c>
      <c r="F20" s="50">
        <v>402515.21260999999</v>
      </c>
      <c r="G20" s="50">
        <v>0</v>
      </c>
    </row>
    <row r="21" spans="1:7" ht="13.5" customHeight="1" x14ac:dyDescent="0.25">
      <c r="A21" s="73" t="s">
        <v>30</v>
      </c>
      <c r="B21" s="57" t="s">
        <v>33</v>
      </c>
      <c r="C21" s="74">
        <v>516644.76335000002</v>
      </c>
      <c r="D21" s="50">
        <v>265401.52746000001</v>
      </c>
      <c r="E21" s="50">
        <v>51.37021533695566</v>
      </c>
      <c r="F21" s="50">
        <v>174079.06357</v>
      </c>
      <c r="G21" s="50">
        <v>91322.463889999999</v>
      </c>
    </row>
    <row r="22" spans="1:7" ht="13.5" customHeight="1" x14ac:dyDescent="0.25">
      <c r="A22" s="73" t="s">
        <v>32</v>
      </c>
      <c r="B22" s="57" t="s">
        <v>51</v>
      </c>
      <c r="C22" s="74">
        <v>511681.31349999999</v>
      </c>
      <c r="D22" s="50">
        <v>143356.75673999998</v>
      </c>
      <c r="E22" s="50">
        <v>28.016805178874289</v>
      </c>
      <c r="F22" s="50">
        <v>117706.61890999999</v>
      </c>
      <c r="G22" s="50">
        <v>25650.13783</v>
      </c>
    </row>
    <row r="23" spans="1:7" ht="13.5" customHeight="1" x14ac:dyDescent="0.25">
      <c r="A23" s="73" t="s">
        <v>34</v>
      </c>
      <c r="B23" s="57" t="s">
        <v>119</v>
      </c>
      <c r="C23" s="74">
        <v>495901.24091000005</v>
      </c>
      <c r="D23" s="50">
        <v>141603.16579999999</v>
      </c>
      <c r="E23" s="50">
        <v>28.554710921906974</v>
      </c>
      <c r="F23" s="50">
        <v>93218.283939999994</v>
      </c>
      <c r="G23" s="50">
        <v>48384.881860000001</v>
      </c>
    </row>
    <row r="24" spans="1:7" ht="13.5" customHeight="1" x14ac:dyDescent="0.25">
      <c r="A24" s="73" t="s">
        <v>36</v>
      </c>
      <c r="B24" s="57" t="s">
        <v>41</v>
      </c>
      <c r="C24" s="74">
        <v>742217.70802999998</v>
      </c>
      <c r="D24" s="50">
        <v>81232.358689999994</v>
      </c>
      <c r="E24" s="50">
        <v>10.944546028901351</v>
      </c>
      <c r="F24" s="50">
        <v>33351.570140000003</v>
      </c>
      <c r="G24" s="50">
        <v>47880.788549999997</v>
      </c>
    </row>
    <row r="25" spans="1:7" ht="13.5" customHeight="1" x14ac:dyDescent="0.25">
      <c r="A25" s="73" t="s">
        <v>38</v>
      </c>
      <c r="B25" s="57" t="s">
        <v>69</v>
      </c>
      <c r="C25" s="74">
        <v>152982.66819999999</v>
      </c>
      <c r="D25" s="50">
        <v>55101.41120000001</v>
      </c>
      <c r="E25" s="50">
        <v>36.018074366413764</v>
      </c>
      <c r="F25" s="50">
        <v>52638.883230000007</v>
      </c>
      <c r="G25" s="50">
        <v>2462.5279700000001</v>
      </c>
    </row>
    <row r="26" spans="1:7" ht="13.5" customHeight="1" x14ac:dyDescent="0.25">
      <c r="A26" s="73" t="s">
        <v>40</v>
      </c>
      <c r="B26" s="57" t="s">
        <v>39</v>
      </c>
      <c r="C26" s="74">
        <v>155924.92534000002</v>
      </c>
      <c r="D26" s="50">
        <v>53679.744629999994</v>
      </c>
      <c r="E26" s="50">
        <v>34.426660466855665</v>
      </c>
      <c r="F26" s="50">
        <v>7098.7818699999998</v>
      </c>
      <c r="G26" s="50">
        <v>46580.962759999995</v>
      </c>
    </row>
    <row r="27" spans="1:7" ht="13.5" customHeight="1" x14ac:dyDescent="0.25">
      <c r="A27" s="73" t="s">
        <v>42</v>
      </c>
      <c r="B27" s="57" t="s">
        <v>45</v>
      </c>
      <c r="C27" s="74">
        <v>340219.32011999999</v>
      </c>
      <c r="D27" s="50">
        <v>46093.515029999995</v>
      </c>
      <c r="E27" s="50">
        <v>13.548176809518692</v>
      </c>
      <c r="F27" s="50">
        <v>19893.732419999997</v>
      </c>
      <c r="G27" s="50">
        <v>26199.782609999998</v>
      </c>
    </row>
    <row r="28" spans="1:7" ht="13.5" customHeight="1" x14ac:dyDescent="0.25">
      <c r="A28" s="73" t="s">
        <v>44</v>
      </c>
      <c r="B28" s="57" t="s">
        <v>37</v>
      </c>
      <c r="C28" s="74">
        <v>1012207.40467</v>
      </c>
      <c r="D28" s="50">
        <v>40979.651819999999</v>
      </c>
      <c r="E28" s="50">
        <v>4.0485429795250498</v>
      </c>
      <c r="F28" s="50">
        <v>40979.651819999999</v>
      </c>
      <c r="G28" s="50">
        <v>0</v>
      </c>
    </row>
    <row r="29" spans="1:7" ht="13.5" customHeight="1" x14ac:dyDescent="0.25">
      <c r="A29" s="73" t="s">
        <v>46</v>
      </c>
      <c r="B29" s="57" t="s">
        <v>47</v>
      </c>
      <c r="C29" s="74">
        <v>239306.67143000002</v>
      </c>
      <c r="D29" s="50">
        <v>29395.678810000001</v>
      </c>
      <c r="E29" s="50">
        <v>12.283685462817772</v>
      </c>
      <c r="F29" s="50">
        <v>29395.678810000001</v>
      </c>
      <c r="G29" s="50">
        <v>0</v>
      </c>
    </row>
    <row r="30" spans="1:7" ht="13.5" customHeight="1" x14ac:dyDescent="0.25">
      <c r="A30" s="73" t="s">
        <v>48</v>
      </c>
      <c r="B30" s="57" t="s">
        <v>102</v>
      </c>
      <c r="C30" s="74">
        <v>307172.29514</v>
      </c>
      <c r="D30" s="50">
        <v>27939.839210000002</v>
      </c>
      <c r="E30" s="50">
        <v>9.0958200501988156</v>
      </c>
      <c r="F30" s="50">
        <v>15556.573380000002</v>
      </c>
      <c r="G30" s="50">
        <v>12383.26583</v>
      </c>
    </row>
    <row r="31" spans="1:7" ht="13.5" customHeight="1" x14ac:dyDescent="0.25">
      <c r="A31" s="73" t="s">
        <v>50</v>
      </c>
      <c r="B31" s="57" t="s">
        <v>73</v>
      </c>
      <c r="C31" s="74">
        <v>335870.15918000002</v>
      </c>
      <c r="D31" s="50">
        <v>27082.225730000002</v>
      </c>
      <c r="E31" s="50">
        <v>8.0633021391716007</v>
      </c>
      <c r="F31" s="50">
        <v>27082.225730000002</v>
      </c>
      <c r="G31" s="50">
        <v>0</v>
      </c>
    </row>
    <row r="32" spans="1:7" ht="13.5" customHeight="1" x14ac:dyDescent="0.25">
      <c r="A32" s="73" t="s">
        <v>52</v>
      </c>
      <c r="B32" s="57" t="s">
        <v>58</v>
      </c>
      <c r="C32" s="74">
        <v>491402.29525000002</v>
      </c>
      <c r="D32" s="50">
        <v>25652.378860000001</v>
      </c>
      <c r="E32" s="50">
        <v>5.2202399353770623</v>
      </c>
      <c r="F32" s="50">
        <v>25101.169519999999</v>
      </c>
      <c r="G32" s="50">
        <v>551.20934</v>
      </c>
    </row>
    <row r="33" spans="1:7" ht="13.5" customHeight="1" x14ac:dyDescent="0.25">
      <c r="A33" s="73" t="s">
        <v>54</v>
      </c>
      <c r="B33" s="57" t="s">
        <v>67</v>
      </c>
      <c r="C33" s="74">
        <v>361377.61550000001</v>
      </c>
      <c r="D33" s="50">
        <v>25480.90178</v>
      </c>
      <c r="E33" s="50">
        <v>7.0510459660720182</v>
      </c>
      <c r="F33" s="50">
        <v>11505.439559999999</v>
      </c>
      <c r="G33" s="50">
        <v>13975.462219999999</v>
      </c>
    </row>
    <row r="34" spans="1:7" ht="13.5" customHeight="1" x14ac:dyDescent="0.25">
      <c r="A34" s="73" t="s">
        <v>55</v>
      </c>
      <c r="B34" s="57" t="s">
        <v>53</v>
      </c>
      <c r="C34" s="74">
        <v>139877.84112999999</v>
      </c>
      <c r="D34" s="50">
        <v>24861.241270000002</v>
      </c>
      <c r="E34" s="50">
        <v>17.773538016571479</v>
      </c>
      <c r="F34" s="50">
        <v>8054.9272200000005</v>
      </c>
      <c r="G34" s="50">
        <v>16806.314050000001</v>
      </c>
    </row>
    <row r="35" spans="1:7" ht="13.5" customHeight="1" x14ac:dyDescent="0.25">
      <c r="A35" s="73" t="s">
        <v>57</v>
      </c>
      <c r="B35" s="57" t="s">
        <v>56</v>
      </c>
      <c r="C35" s="74">
        <v>50601.619909999994</v>
      </c>
      <c r="D35" s="50">
        <v>17690.91288</v>
      </c>
      <c r="E35" s="50">
        <v>34.961159171317135</v>
      </c>
      <c r="F35" s="50">
        <v>11032.92698</v>
      </c>
      <c r="G35" s="50">
        <v>6657.9859000000006</v>
      </c>
    </row>
    <row r="36" spans="1:7" ht="13.5" customHeight="1" x14ac:dyDescent="0.25">
      <c r="A36" s="73" t="s">
        <v>59</v>
      </c>
      <c r="B36" s="57" t="s">
        <v>60</v>
      </c>
      <c r="C36" s="74">
        <v>68161.542760000011</v>
      </c>
      <c r="D36" s="50">
        <v>17054.14401</v>
      </c>
      <c r="E36" s="50">
        <v>25.020184871766237</v>
      </c>
      <c r="F36" s="50">
        <v>9288.9592099999991</v>
      </c>
      <c r="G36" s="50">
        <v>7765.1848</v>
      </c>
    </row>
    <row r="37" spans="1:7" ht="13.5" customHeight="1" x14ac:dyDescent="0.25">
      <c r="A37" s="73" t="s">
        <v>61</v>
      </c>
      <c r="B37" s="57" t="s">
        <v>108</v>
      </c>
      <c r="C37" s="74">
        <v>49119.930289999997</v>
      </c>
      <c r="D37" s="50">
        <v>12003.7827</v>
      </c>
      <c r="E37" s="50">
        <v>24.437703044631093</v>
      </c>
      <c r="F37" s="50">
        <v>4375.7652600000001</v>
      </c>
      <c r="G37" s="50">
        <v>7628.0174400000005</v>
      </c>
    </row>
    <row r="38" spans="1:7" ht="13.5" customHeight="1" x14ac:dyDescent="0.25">
      <c r="A38" s="73" t="s">
        <v>63</v>
      </c>
      <c r="B38" s="57" t="s">
        <v>100</v>
      </c>
      <c r="C38" s="74">
        <v>67338.128319999989</v>
      </c>
      <c r="D38" s="50">
        <v>6632.9896399999998</v>
      </c>
      <c r="E38" s="50">
        <v>9.8502732485808426</v>
      </c>
      <c r="F38" s="50">
        <v>278.79763000000003</v>
      </c>
      <c r="G38" s="50">
        <v>6354.1920099999998</v>
      </c>
    </row>
    <row r="39" spans="1:7" ht="13.5" customHeight="1" x14ac:dyDescent="0.25">
      <c r="A39" s="73" t="s">
        <v>65</v>
      </c>
      <c r="B39" s="57" t="s">
        <v>77</v>
      </c>
      <c r="C39" s="74">
        <v>179523.54338999998</v>
      </c>
      <c r="D39" s="50">
        <v>6160.2442899999996</v>
      </c>
      <c r="E39" s="50">
        <v>3.4314408983212754</v>
      </c>
      <c r="F39" s="50">
        <v>6160.2442899999996</v>
      </c>
      <c r="G39" s="50">
        <v>0</v>
      </c>
    </row>
    <row r="40" spans="1:7" ht="13.5" customHeight="1" x14ac:dyDescent="0.25">
      <c r="A40" s="73" t="s">
        <v>66</v>
      </c>
      <c r="B40" s="57" t="s">
        <v>62</v>
      </c>
      <c r="C40" s="74">
        <v>283254.32855000003</v>
      </c>
      <c r="D40" s="50">
        <v>3720.22766</v>
      </c>
      <c r="E40" s="50">
        <v>1.3133877526405764</v>
      </c>
      <c r="F40" s="50">
        <v>1480.1342500000001</v>
      </c>
      <c r="G40" s="50">
        <v>2240.0934099999999</v>
      </c>
    </row>
    <row r="41" spans="1:7" ht="13.5" customHeight="1" x14ac:dyDescent="0.25">
      <c r="A41" s="73" t="s">
        <v>68</v>
      </c>
      <c r="B41" s="57" t="s">
        <v>85</v>
      </c>
      <c r="C41" s="74">
        <v>88653.023969999995</v>
      </c>
      <c r="D41" s="50">
        <v>2883.10158</v>
      </c>
      <c r="E41" s="50">
        <v>3.2521187105536704</v>
      </c>
      <c r="F41" s="50">
        <v>106.81375999999999</v>
      </c>
      <c r="G41" s="50">
        <v>2776.28782</v>
      </c>
    </row>
    <row r="42" spans="1:7" ht="13.5" customHeight="1" x14ac:dyDescent="0.25">
      <c r="A42" s="73" t="s">
        <v>70</v>
      </c>
      <c r="B42" s="57" t="s">
        <v>71</v>
      </c>
      <c r="C42" s="74">
        <v>372.553</v>
      </c>
      <c r="D42" s="50">
        <v>348.21461999999997</v>
      </c>
      <c r="E42" s="50">
        <v>93.467136219544585</v>
      </c>
      <c r="F42" s="50">
        <v>348.21461999999997</v>
      </c>
      <c r="G42" s="50">
        <v>0</v>
      </c>
    </row>
    <row r="43" spans="1:7" ht="13.5" customHeight="1" x14ac:dyDescent="0.25">
      <c r="A43" s="73" t="s">
        <v>72</v>
      </c>
      <c r="B43" s="57" t="s">
        <v>79</v>
      </c>
      <c r="C43" s="74">
        <v>487703.94584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57" t="s">
        <v>81</v>
      </c>
      <c r="C44" s="74">
        <v>168596.28618999998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57" t="s">
        <v>83</v>
      </c>
      <c r="C45" s="74">
        <v>25016.581039999997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57" t="s">
        <v>87</v>
      </c>
      <c r="C46" s="74">
        <v>44404.085530000004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57" t="s">
        <v>89</v>
      </c>
      <c r="C47" s="74">
        <v>308996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57" t="s">
        <v>91</v>
      </c>
      <c r="C48" s="74">
        <v>10698.399519999999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57" t="s">
        <v>93</v>
      </c>
      <c r="C49" s="74">
        <v>157203.77887000001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7" t="s">
        <v>86</v>
      </c>
      <c r="B50" s="57" t="s">
        <v>95</v>
      </c>
      <c r="C50" s="74">
        <v>4035.99863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58" t="s">
        <v>128</v>
      </c>
      <c r="C51" s="78">
        <v>55212964.342069998</v>
      </c>
      <c r="D51" s="78">
        <v>17923076.067840002</v>
      </c>
      <c r="E51" s="61">
        <v>32.461716702617537</v>
      </c>
      <c r="F51" s="61">
        <v>16118627.640110001</v>
      </c>
      <c r="G51" s="61">
        <v>1804448.4277300001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opLeftCell="A3" workbookViewId="0">
      <selection activeCell="B9" sqref="B9:B51"/>
    </sheetView>
  </sheetViews>
  <sheetFormatPr baseColWidth="10" defaultRowHeight="15" x14ac:dyDescent="0.25"/>
  <cols>
    <col min="1" max="1" width="3.7109375" style="96" customWidth="1"/>
    <col min="2" max="2" width="36.7109375" style="96" customWidth="1"/>
    <col min="3" max="3" width="13.7109375" style="96" bestFit="1" customWidth="1"/>
    <col min="4" max="4" width="18" style="96" bestFit="1" customWidth="1"/>
    <col min="5" max="5" width="14.7109375" style="96" bestFit="1" customWidth="1"/>
    <col min="6" max="6" width="13.5703125" style="96" bestFit="1" customWidth="1"/>
    <col min="7" max="7" width="14.42578125" style="96" customWidth="1"/>
    <col min="8" max="8" width="11.85546875" style="96" bestFit="1" customWidth="1"/>
    <col min="9" max="16384" width="11.42578125" style="9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198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10474414.894790001</v>
      </c>
      <c r="D9" s="50">
        <v>4201586.6830900004</v>
      </c>
      <c r="E9" s="50">
        <v>40.112853322049325</v>
      </c>
      <c r="F9" s="50">
        <v>4027230.8383800001</v>
      </c>
      <c r="G9" s="50">
        <v>174355.84471</v>
      </c>
    </row>
    <row r="10" spans="1:7" ht="13.5" customHeight="1" x14ac:dyDescent="0.25">
      <c r="A10" s="73" t="s">
        <v>8</v>
      </c>
      <c r="B10" s="98" t="s">
        <v>9</v>
      </c>
      <c r="C10" s="74">
        <v>7293138.3939100001</v>
      </c>
      <c r="D10" s="50">
        <v>2241968.1597399996</v>
      </c>
      <c r="E10" s="50">
        <v>30.740787280440387</v>
      </c>
      <c r="F10" s="50">
        <v>2241507.6042799996</v>
      </c>
      <c r="G10" s="50">
        <v>460.55546000000004</v>
      </c>
    </row>
    <row r="11" spans="1:7" ht="13.5" customHeight="1" x14ac:dyDescent="0.25">
      <c r="A11" s="73" t="s">
        <v>10</v>
      </c>
      <c r="B11" s="98" t="s">
        <v>13</v>
      </c>
      <c r="C11" s="74">
        <v>5965091.0003000004</v>
      </c>
      <c r="D11" s="50">
        <v>1958558.1167299999</v>
      </c>
      <c r="E11" s="50">
        <v>32.833667024216375</v>
      </c>
      <c r="F11" s="50">
        <v>1772503.87225</v>
      </c>
      <c r="G11" s="50">
        <v>186054.24447999999</v>
      </c>
    </row>
    <row r="12" spans="1:7" ht="13.5" customHeight="1" x14ac:dyDescent="0.25">
      <c r="A12" s="73" t="s">
        <v>12</v>
      </c>
      <c r="B12" s="98" t="s">
        <v>11</v>
      </c>
      <c r="C12" s="74">
        <v>3162077.1579999998</v>
      </c>
      <c r="D12" s="50">
        <v>1926048.9100999997</v>
      </c>
      <c r="E12" s="50">
        <v>60.910876422706181</v>
      </c>
      <c r="F12" s="50">
        <v>1887914.6829099997</v>
      </c>
      <c r="G12" s="50">
        <v>38134.227189999998</v>
      </c>
    </row>
    <row r="13" spans="1:7" ht="13.5" customHeight="1" x14ac:dyDescent="0.25">
      <c r="A13" s="73" t="s">
        <v>14</v>
      </c>
      <c r="B13" s="98" t="s">
        <v>17</v>
      </c>
      <c r="C13" s="74">
        <v>4613161.5710000005</v>
      </c>
      <c r="D13" s="50">
        <v>1386575.8464099998</v>
      </c>
      <c r="E13" s="50">
        <v>30.056953893106979</v>
      </c>
      <c r="F13" s="50">
        <v>1381315.8576899997</v>
      </c>
      <c r="G13" s="50">
        <v>5259.9887200000003</v>
      </c>
    </row>
    <row r="14" spans="1:7" ht="13.5" customHeight="1" x14ac:dyDescent="0.25">
      <c r="A14" s="73" t="s">
        <v>16</v>
      </c>
      <c r="B14" s="98" t="s">
        <v>15</v>
      </c>
      <c r="C14" s="74">
        <v>3108538.1205899999</v>
      </c>
      <c r="D14" s="50">
        <v>1146368.4937400001</v>
      </c>
      <c r="E14" s="50">
        <v>36.878058086108318</v>
      </c>
      <c r="F14" s="50">
        <v>1025935.53856</v>
      </c>
      <c r="G14" s="50">
        <v>120432.95518</v>
      </c>
    </row>
    <row r="15" spans="1:7" ht="13.5" customHeight="1" x14ac:dyDescent="0.25">
      <c r="A15" s="73" t="s">
        <v>18</v>
      </c>
      <c r="B15" s="98" t="s">
        <v>21</v>
      </c>
      <c r="C15" s="74">
        <v>3702860.8158100001</v>
      </c>
      <c r="D15" s="50">
        <v>945701.74170000001</v>
      </c>
      <c r="E15" s="50">
        <v>25.539759357472043</v>
      </c>
      <c r="F15" s="50">
        <v>745742.64632000006</v>
      </c>
      <c r="G15" s="50">
        <v>199959.09537999998</v>
      </c>
    </row>
    <row r="16" spans="1:7" ht="13.5" customHeight="1" x14ac:dyDescent="0.25">
      <c r="A16" s="73" t="s">
        <v>20</v>
      </c>
      <c r="B16" s="98" t="s">
        <v>178</v>
      </c>
      <c r="C16" s="74">
        <v>2257265.0689400001</v>
      </c>
      <c r="D16" s="50">
        <v>933310.86204000004</v>
      </c>
      <c r="E16" s="50">
        <v>41.346976696816469</v>
      </c>
      <c r="F16" s="50">
        <v>758699.55180999998</v>
      </c>
      <c r="G16" s="50">
        <v>174611.31023</v>
      </c>
    </row>
    <row r="17" spans="1:7" ht="13.5" customHeight="1" x14ac:dyDescent="0.25">
      <c r="A17" s="73" t="s">
        <v>22</v>
      </c>
      <c r="B17" s="98" t="s">
        <v>197</v>
      </c>
      <c r="C17" s="74">
        <v>2986453.0877199997</v>
      </c>
      <c r="D17" s="50">
        <v>695721.5014699999</v>
      </c>
      <c r="E17" s="50">
        <v>23.295912610539173</v>
      </c>
      <c r="F17" s="50">
        <v>694862.77278999996</v>
      </c>
      <c r="G17" s="50">
        <v>858.72868000000005</v>
      </c>
    </row>
    <row r="18" spans="1:7" ht="13.5" customHeight="1" x14ac:dyDescent="0.25">
      <c r="A18" s="73" t="s">
        <v>24</v>
      </c>
      <c r="B18" s="98" t="s">
        <v>27</v>
      </c>
      <c r="C18" s="74">
        <v>2066415.59855</v>
      </c>
      <c r="D18" s="50">
        <v>638377.45279000001</v>
      </c>
      <c r="E18" s="50">
        <v>30.892984607643704</v>
      </c>
      <c r="F18" s="50">
        <v>133368.92069</v>
      </c>
      <c r="G18" s="50">
        <v>505008.53210000001</v>
      </c>
    </row>
    <row r="19" spans="1:7" ht="13.5" customHeight="1" x14ac:dyDescent="0.25">
      <c r="A19" s="73" t="s">
        <v>26</v>
      </c>
      <c r="B19" s="98" t="s">
        <v>31</v>
      </c>
      <c r="C19" s="74">
        <v>1245123.0801300001</v>
      </c>
      <c r="D19" s="50">
        <v>410626.65937000001</v>
      </c>
      <c r="E19" s="50">
        <v>32.978800724433405</v>
      </c>
      <c r="F19" s="50">
        <v>384724.41175000003</v>
      </c>
      <c r="G19" s="50">
        <v>25902.247620000002</v>
      </c>
    </row>
    <row r="20" spans="1:7" ht="13.5" customHeight="1" x14ac:dyDescent="0.25">
      <c r="A20" s="73" t="s">
        <v>28</v>
      </c>
      <c r="B20" s="98" t="s">
        <v>35</v>
      </c>
      <c r="C20" s="74">
        <v>523992.42843999999</v>
      </c>
      <c r="D20" s="50">
        <v>402737.52804</v>
      </c>
      <c r="E20" s="50">
        <v>76.859417461242131</v>
      </c>
      <c r="F20" s="50">
        <v>402737.52804</v>
      </c>
      <c r="G20" s="50">
        <v>0</v>
      </c>
    </row>
    <row r="21" spans="1:7" ht="13.5" customHeight="1" x14ac:dyDescent="0.25">
      <c r="A21" s="73" t="s">
        <v>30</v>
      </c>
      <c r="B21" s="98" t="s">
        <v>33</v>
      </c>
      <c r="C21" s="74">
        <v>513477.5711</v>
      </c>
      <c r="D21" s="50">
        <v>265066.29973999999</v>
      </c>
      <c r="E21" s="50">
        <v>51.621787329904265</v>
      </c>
      <c r="F21" s="50">
        <v>173983.82790999999</v>
      </c>
      <c r="G21" s="50">
        <v>91082.471829999995</v>
      </c>
    </row>
    <row r="22" spans="1:7" ht="13.5" customHeight="1" x14ac:dyDescent="0.25">
      <c r="A22" s="73" t="s">
        <v>32</v>
      </c>
      <c r="B22" s="98" t="s">
        <v>51</v>
      </c>
      <c r="C22" s="74">
        <v>498863.39214000001</v>
      </c>
      <c r="D22" s="50">
        <v>143227.00841000001</v>
      </c>
      <c r="E22" s="50">
        <v>28.710667222060877</v>
      </c>
      <c r="F22" s="50">
        <v>117635.88325</v>
      </c>
      <c r="G22" s="50">
        <v>25591.12516</v>
      </c>
    </row>
    <row r="23" spans="1:7" ht="13.5" customHeight="1" x14ac:dyDescent="0.25">
      <c r="A23" s="73" t="s">
        <v>34</v>
      </c>
      <c r="B23" s="98" t="s">
        <v>119</v>
      </c>
      <c r="C23" s="74">
        <v>493525.82660000003</v>
      </c>
      <c r="D23" s="50">
        <v>143171.42911</v>
      </c>
      <c r="E23" s="50">
        <v>29.009916278614462</v>
      </c>
      <c r="F23" s="50">
        <v>94796.83455</v>
      </c>
      <c r="G23" s="50">
        <v>48374.594560000005</v>
      </c>
    </row>
    <row r="24" spans="1:7" ht="13.5" customHeight="1" x14ac:dyDescent="0.25">
      <c r="A24" s="73" t="s">
        <v>36</v>
      </c>
      <c r="B24" s="98" t="s">
        <v>41</v>
      </c>
      <c r="C24" s="74">
        <v>740274.23914999992</v>
      </c>
      <c r="D24" s="50">
        <v>81860.522869999986</v>
      </c>
      <c r="E24" s="50">
        <v>11.058134748008271</v>
      </c>
      <c r="F24" s="50">
        <v>34061.316899999998</v>
      </c>
      <c r="G24" s="50">
        <v>47799.205969999995</v>
      </c>
    </row>
    <row r="25" spans="1:7" ht="13.5" customHeight="1" x14ac:dyDescent="0.25">
      <c r="A25" s="73" t="s">
        <v>38</v>
      </c>
      <c r="B25" s="98" t="s">
        <v>69</v>
      </c>
      <c r="C25" s="74">
        <v>152257.81034</v>
      </c>
      <c r="D25" s="50">
        <v>55175.861460000007</v>
      </c>
      <c r="E25" s="50">
        <v>36.238444081646321</v>
      </c>
      <c r="F25" s="50">
        <v>52713.333490000005</v>
      </c>
      <c r="G25" s="50">
        <v>2462.5279700000001</v>
      </c>
    </row>
    <row r="26" spans="1:7" ht="13.5" customHeight="1" x14ac:dyDescent="0.25">
      <c r="A26" s="73" t="s">
        <v>40</v>
      </c>
      <c r="B26" s="98" t="s">
        <v>39</v>
      </c>
      <c r="C26" s="74">
        <v>155767.14736999999</v>
      </c>
      <c r="D26" s="50">
        <v>53612.302170000003</v>
      </c>
      <c r="E26" s="50">
        <v>34.418234573335631</v>
      </c>
      <c r="F26" s="50">
        <v>7080.2924899999998</v>
      </c>
      <c r="G26" s="50">
        <v>46532.009680000003</v>
      </c>
    </row>
    <row r="27" spans="1:7" ht="13.5" customHeight="1" x14ac:dyDescent="0.25">
      <c r="A27" s="73" t="s">
        <v>42</v>
      </c>
      <c r="B27" s="98" t="s">
        <v>45</v>
      </c>
      <c r="C27" s="74">
        <v>340998.27938000002</v>
      </c>
      <c r="D27" s="50">
        <v>46132.951589999997</v>
      </c>
      <c r="E27" s="50">
        <v>13.528793070122966</v>
      </c>
      <c r="F27" s="50">
        <v>19868.42164</v>
      </c>
      <c r="G27" s="50">
        <v>26264.52995</v>
      </c>
    </row>
    <row r="28" spans="1:7" ht="13.5" customHeight="1" x14ac:dyDescent="0.25">
      <c r="A28" s="73" t="s">
        <v>44</v>
      </c>
      <c r="B28" s="98" t="s">
        <v>37</v>
      </c>
      <c r="C28" s="74">
        <v>1004738.35147</v>
      </c>
      <c r="D28" s="50">
        <v>40854.069859999996</v>
      </c>
      <c r="E28" s="50">
        <v>4.0661401846787015</v>
      </c>
      <c r="F28" s="50">
        <v>40854.069859999996</v>
      </c>
      <c r="G28" s="50">
        <v>0</v>
      </c>
    </row>
    <row r="29" spans="1:7" ht="13.5" customHeight="1" x14ac:dyDescent="0.25">
      <c r="A29" s="73" t="s">
        <v>46</v>
      </c>
      <c r="B29" s="98" t="s">
        <v>47</v>
      </c>
      <c r="C29" s="74">
        <v>240287.68500999999</v>
      </c>
      <c r="D29" s="50">
        <v>29362.974939999996</v>
      </c>
      <c r="E29" s="50">
        <v>12.219925019785348</v>
      </c>
      <c r="F29" s="50">
        <v>29362.974939999996</v>
      </c>
      <c r="G29" s="50">
        <v>0</v>
      </c>
    </row>
    <row r="30" spans="1:7" ht="13.5" customHeight="1" x14ac:dyDescent="0.25">
      <c r="A30" s="73" t="s">
        <v>48</v>
      </c>
      <c r="B30" s="98" t="s">
        <v>102</v>
      </c>
      <c r="C30" s="74">
        <v>310432.71369</v>
      </c>
      <c r="D30" s="50">
        <v>27813.368040000001</v>
      </c>
      <c r="E30" s="50">
        <v>8.9595480158623353</v>
      </c>
      <c r="F30" s="50">
        <v>15434.545</v>
      </c>
      <c r="G30" s="50">
        <v>12378.823040000001</v>
      </c>
    </row>
    <row r="31" spans="1:7" ht="13.5" customHeight="1" x14ac:dyDescent="0.25">
      <c r="A31" s="73" t="s">
        <v>50</v>
      </c>
      <c r="B31" s="98" t="s">
        <v>73</v>
      </c>
      <c r="C31" s="74">
        <v>333773.33154000004</v>
      </c>
      <c r="D31" s="50">
        <v>27293.99668</v>
      </c>
      <c r="E31" s="50">
        <v>8.1774048735613363</v>
      </c>
      <c r="F31" s="50">
        <v>27293.99668</v>
      </c>
      <c r="G31" s="50">
        <v>0</v>
      </c>
    </row>
    <row r="32" spans="1:7" ht="13.5" customHeight="1" x14ac:dyDescent="0.25">
      <c r="A32" s="73" t="s">
        <v>52</v>
      </c>
      <c r="B32" s="98" t="s">
        <v>58</v>
      </c>
      <c r="C32" s="74">
        <v>496600.03918999998</v>
      </c>
      <c r="D32" s="50">
        <v>25650.738259999998</v>
      </c>
      <c r="E32" s="50">
        <v>5.1652710905618724</v>
      </c>
      <c r="F32" s="50">
        <v>25099.528919999997</v>
      </c>
      <c r="G32" s="50">
        <v>551.20934</v>
      </c>
    </row>
    <row r="33" spans="1:7" ht="13.5" customHeight="1" x14ac:dyDescent="0.25">
      <c r="A33" s="73" t="s">
        <v>54</v>
      </c>
      <c r="B33" s="98" t="s">
        <v>67</v>
      </c>
      <c r="C33" s="74">
        <v>361128.19601000001</v>
      </c>
      <c r="D33" s="50">
        <v>25378.394749999999</v>
      </c>
      <c r="E33" s="50">
        <v>7.0275306748125654</v>
      </c>
      <c r="F33" s="50">
        <v>11412.37457</v>
      </c>
      <c r="G33" s="50">
        <v>13966.020180000001</v>
      </c>
    </row>
    <row r="34" spans="1:7" ht="13.5" customHeight="1" x14ac:dyDescent="0.25">
      <c r="A34" s="73" t="s">
        <v>55</v>
      </c>
      <c r="B34" s="98" t="s">
        <v>53</v>
      </c>
      <c r="C34" s="74">
        <v>139740.91280000002</v>
      </c>
      <c r="D34" s="50">
        <v>24739.81597</v>
      </c>
      <c r="E34" s="50">
        <v>17.704060660751601</v>
      </c>
      <c r="F34" s="50">
        <v>7959.8378200000006</v>
      </c>
      <c r="G34" s="50">
        <v>16779.978149999999</v>
      </c>
    </row>
    <row r="35" spans="1:7" ht="13.5" customHeight="1" x14ac:dyDescent="0.25">
      <c r="A35" s="73" t="s">
        <v>57</v>
      </c>
      <c r="B35" s="98" t="s">
        <v>56</v>
      </c>
      <c r="C35" s="74">
        <v>50007.767810000005</v>
      </c>
      <c r="D35" s="50">
        <v>17669.2019</v>
      </c>
      <c r="E35" s="50">
        <v>35.332914612650853</v>
      </c>
      <c r="F35" s="50">
        <v>11019.332269999999</v>
      </c>
      <c r="G35" s="50">
        <v>6649.8696300000001</v>
      </c>
    </row>
    <row r="36" spans="1:7" ht="13.5" customHeight="1" x14ac:dyDescent="0.25">
      <c r="A36" s="73" t="s">
        <v>59</v>
      </c>
      <c r="B36" s="98" t="s">
        <v>60</v>
      </c>
      <c r="C36" s="74">
        <v>66962.390189999991</v>
      </c>
      <c r="D36" s="50">
        <v>17015.186740000001</v>
      </c>
      <c r="E36" s="50">
        <v>25.410064801631005</v>
      </c>
      <c r="F36" s="50">
        <v>9275.9278300000005</v>
      </c>
      <c r="G36" s="50">
        <v>7739.2589099999996</v>
      </c>
    </row>
    <row r="37" spans="1:7" ht="13.5" customHeight="1" x14ac:dyDescent="0.25">
      <c r="A37" s="73" t="s">
        <v>61</v>
      </c>
      <c r="B37" s="98" t="s">
        <v>108</v>
      </c>
      <c r="C37" s="74">
        <v>48402.852399999996</v>
      </c>
      <c r="D37" s="50">
        <v>11802.2389</v>
      </c>
      <c r="E37" s="50">
        <v>24.383354109932583</v>
      </c>
      <c r="F37" s="50">
        <v>4221.3899199999996</v>
      </c>
      <c r="G37" s="50">
        <v>7580.8489800000007</v>
      </c>
    </row>
    <row r="38" spans="1:7" ht="13.5" customHeight="1" x14ac:dyDescent="0.25">
      <c r="A38" s="73" t="s">
        <v>63</v>
      </c>
      <c r="B38" s="98" t="s">
        <v>100</v>
      </c>
      <c r="C38" s="74">
        <v>67592.95279000001</v>
      </c>
      <c r="D38" s="50">
        <v>6632.4476500000001</v>
      </c>
      <c r="E38" s="50">
        <v>9.812336014681744</v>
      </c>
      <c r="F38" s="50">
        <v>278.25564000000003</v>
      </c>
      <c r="G38" s="50">
        <v>6354.1920099999998</v>
      </c>
    </row>
    <row r="39" spans="1:7" ht="13.5" customHeight="1" x14ac:dyDescent="0.25">
      <c r="A39" s="73" t="s">
        <v>65</v>
      </c>
      <c r="B39" s="98" t="s">
        <v>77</v>
      </c>
      <c r="C39" s="74">
        <v>179761.97732000001</v>
      </c>
      <c r="D39" s="50">
        <v>6233.7785000000003</v>
      </c>
      <c r="E39" s="50">
        <v>3.4677959115364274</v>
      </c>
      <c r="F39" s="50">
        <v>6233.7785000000003</v>
      </c>
      <c r="G39" s="50">
        <v>0</v>
      </c>
    </row>
    <row r="40" spans="1:7" ht="13.5" customHeight="1" x14ac:dyDescent="0.25">
      <c r="A40" s="73" t="s">
        <v>66</v>
      </c>
      <c r="B40" s="98" t="s">
        <v>62</v>
      </c>
      <c r="C40" s="74">
        <v>277084.06114000001</v>
      </c>
      <c r="D40" s="50">
        <v>3709.7912299999998</v>
      </c>
      <c r="E40" s="50">
        <v>1.3388685060904979</v>
      </c>
      <c r="F40" s="50">
        <v>1476.2992099999999</v>
      </c>
      <c r="G40" s="50">
        <v>2233.4920200000001</v>
      </c>
    </row>
    <row r="41" spans="1:7" ht="13.5" customHeight="1" x14ac:dyDescent="0.25">
      <c r="A41" s="73" t="s">
        <v>68</v>
      </c>
      <c r="B41" s="98" t="s">
        <v>85</v>
      </c>
      <c r="C41" s="74">
        <v>87505.06869</v>
      </c>
      <c r="D41" s="50">
        <v>2881.7626</v>
      </c>
      <c r="E41" s="50">
        <v>3.2932522002914846</v>
      </c>
      <c r="F41" s="50">
        <v>105.47478</v>
      </c>
      <c r="G41" s="50">
        <v>2776.28782</v>
      </c>
    </row>
    <row r="42" spans="1:7" ht="13.5" customHeight="1" x14ac:dyDescent="0.25">
      <c r="A42" s="73" t="s">
        <v>70</v>
      </c>
      <c r="B42" s="98" t="s">
        <v>71</v>
      </c>
      <c r="C42" s="74">
        <v>368.72821999999996</v>
      </c>
      <c r="D42" s="50">
        <v>344.39084000000003</v>
      </c>
      <c r="E42" s="50">
        <v>93.399642696184216</v>
      </c>
      <c r="F42" s="50">
        <v>344.39084000000003</v>
      </c>
      <c r="G42" s="50">
        <v>0</v>
      </c>
    </row>
    <row r="43" spans="1:7" ht="13.5" customHeight="1" x14ac:dyDescent="0.25">
      <c r="A43" s="73" t="s">
        <v>72</v>
      </c>
      <c r="B43" s="98" t="s">
        <v>79</v>
      </c>
      <c r="C43" s="74">
        <v>519327.24257999996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98" t="s">
        <v>81</v>
      </c>
      <c r="C44" s="74">
        <v>205225.45602000001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83</v>
      </c>
      <c r="C45" s="74">
        <v>24614.866839999999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87</v>
      </c>
      <c r="C46" s="74">
        <v>36713.929210000002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89</v>
      </c>
      <c r="C47" s="74">
        <v>308996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13999.52801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156363.17696000001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7" t="s">
        <v>86</v>
      </c>
      <c r="B50" s="98" t="s">
        <v>95</v>
      </c>
      <c r="C50" s="74">
        <v>4032.0556800000004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128</v>
      </c>
      <c r="C51" s="78">
        <v>55227354.767829999</v>
      </c>
      <c r="D51" s="78">
        <v>17943210.487429999</v>
      </c>
      <c r="E51" s="61">
        <v>32.489715581818778</v>
      </c>
      <c r="F51" s="61">
        <v>16147056.312479999</v>
      </c>
      <c r="G51" s="61">
        <v>1796154.1749500001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97" customWidth="1"/>
    <col min="2" max="2" width="36.7109375" style="97" customWidth="1"/>
    <col min="3" max="3" width="13.7109375" style="97" bestFit="1" customWidth="1"/>
    <col min="4" max="4" width="18" style="97" bestFit="1" customWidth="1"/>
    <col min="5" max="5" width="14.7109375" style="97" bestFit="1" customWidth="1"/>
    <col min="6" max="6" width="13.5703125" style="97" bestFit="1" customWidth="1"/>
    <col min="7" max="7" width="14.42578125" style="97" customWidth="1"/>
    <col min="8" max="8" width="11.85546875" style="97" bestFit="1" customWidth="1"/>
    <col min="9" max="16384" width="11.42578125" style="97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199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10371303.08492</v>
      </c>
      <c r="D9" s="50">
        <v>4202141.3091200003</v>
      </c>
      <c r="E9" s="50">
        <v>40.517004225148568</v>
      </c>
      <c r="F9" s="50">
        <v>4030141.4798300001</v>
      </c>
      <c r="G9" s="50">
        <v>171999.82928999999</v>
      </c>
    </row>
    <row r="10" spans="1:7" ht="13.5" customHeight="1" x14ac:dyDescent="0.25">
      <c r="A10" s="73" t="s">
        <v>8</v>
      </c>
      <c r="B10" s="98" t="s">
        <v>9</v>
      </c>
      <c r="C10" s="74">
        <v>7106983.4958699998</v>
      </c>
      <c r="D10" s="50">
        <v>2249636.3188099996</v>
      </c>
      <c r="E10" s="50">
        <v>31.65388410029804</v>
      </c>
      <c r="F10" s="50">
        <v>2249175.7633499997</v>
      </c>
      <c r="G10" s="50">
        <v>460.55546000000004</v>
      </c>
    </row>
    <row r="11" spans="1:7" ht="13.5" customHeight="1" x14ac:dyDescent="0.25">
      <c r="A11" s="73" t="s">
        <v>10</v>
      </c>
      <c r="B11" s="98" t="s">
        <v>13</v>
      </c>
      <c r="C11" s="74">
        <v>5940492.5852799993</v>
      </c>
      <c r="D11" s="50">
        <v>1967508.5607100001</v>
      </c>
      <c r="E11" s="50">
        <v>33.120293182173263</v>
      </c>
      <c r="F11" s="50">
        <v>1775203.9630100001</v>
      </c>
      <c r="G11" s="50">
        <v>192304.59769999998</v>
      </c>
    </row>
    <row r="12" spans="1:7" ht="13.5" customHeight="1" x14ac:dyDescent="0.25">
      <c r="A12" s="73" t="s">
        <v>12</v>
      </c>
      <c r="B12" s="98" t="s">
        <v>11</v>
      </c>
      <c r="C12" s="74">
        <v>3168752.6313899998</v>
      </c>
      <c r="D12" s="50">
        <v>1935798.5815000001</v>
      </c>
      <c r="E12" s="50">
        <v>61.090239809942062</v>
      </c>
      <c r="F12" s="50">
        <v>1897665.9172</v>
      </c>
      <c r="G12" s="50">
        <v>38132.664299999997</v>
      </c>
    </row>
    <row r="13" spans="1:7" ht="13.5" customHeight="1" x14ac:dyDescent="0.25">
      <c r="A13" s="73" t="s">
        <v>14</v>
      </c>
      <c r="B13" s="98" t="s">
        <v>17</v>
      </c>
      <c r="C13" s="74">
        <v>4573434.5626899991</v>
      </c>
      <c r="D13" s="50">
        <v>1393044.1705400001</v>
      </c>
      <c r="E13" s="50">
        <v>30.459475290286882</v>
      </c>
      <c r="F13" s="50">
        <v>1387977.4261400001</v>
      </c>
      <c r="G13" s="50">
        <v>5066.7444000000005</v>
      </c>
    </row>
    <row r="14" spans="1:7" ht="13.5" customHeight="1" x14ac:dyDescent="0.25">
      <c r="A14" s="73" t="s">
        <v>16</v>
      </c>
      <c r="B14" s="98" t="s">
        <v>15</v>
      </c>
      <c r="C14" s="74">
        <v>2882090.4609099999</v>
      </c>
      <c r="D14" s="50">
        <v>1145769.4323199999</v>
      </c>
      <c r="E14" s="50">
        <v>39.754804641289134</v>
      </c>
      <c r="F14" s="50">
        <v>1028355.14143</v>
      </c>
      <c r="G14" s="50">
        <v>117414.29089</v>
      </c>
    </row>
    <row r="15" spans="1:7" ht="13.5" customHeight="1" x14ac:dyDescent="0.25">
      <c r="A15" s="73" t="s">
        <v>18</v>
      </c>
      <c r="B15" s="98" t="s">
        <v>21</v>
      </c>
      <c r="C15" s="74">
        <v>3678793.8062199997</v>
      </c>
      <c r="D15" s="50">
        <v>945125.63855999999</v>
      </c>
      <c r="E15" s="50">
        <v>25.69118271760729</v>
      </c>
      <c r="F15" s="50">
        <v>745316.00884999998</v>
      </c>
      <c r="G15" s="50">
        <v>199809.62971000001</v>
      </c>
    </row>
    <row r="16" spans="1:7" ht="13.5" customHeight="1" x14ac:dyDescent="0.25">
      <c r="A16" s="73" t="s">
        <v>20</v>
      </c>
      <c r="B16" s="98" t="s">
        <v>178</v>
      </c>
      <c r="C16" s="74">
        <v>2233215.5405900003</v>
      </c>
      <c r="D16" s="50">
        <v>935066.58027999999</v>
      </c>
      <c r="E16" s="50">
        <v>41.870861244005212</v>
      </c>
      <c r="F16" s="50">
        <v>760685.57453999994</v>
      </c>
      <c r="G16" s="50">
        <v>174381.00574000002</v>
      </c>
    </row>
    <row r="17" spans="1:7" ht="13.5" customHeight="1" x14ac:dyDescent="0.25">
      <c r="A17" s="73" t="s">
        <v>22</v>
      </c>
      <c r="B17" s="98" t="s">
        <v>197</v>
      </c>
      <c r="C17" s="74">
        <v>2978294.44875</v>
      </c>
      <c r="D17" s="50">
        <v>695836.82645000005</v>
      </c>
      <c r="E17" s="50">
        <v>23.363600826709565</v>
      </c>
      <c r="F17" s="50">
        <v>694986.71276000002</v>
      </c>
      <c r="G17" s="50">
        <v>850.11368999999991</v>
      </c>
    </row>
    <row r="18" spans="1:7" ht="13.5" customHeight="1" x14ac:dyDescent="0.25">
      <c r="A18" s="73" t="s">
        <v>24</v>
      </c>
      <c r="B18" s="98" t="s">
        <v>27</v>
      </c>
      <c r="C18" s="74">
        <v>2066636.66377</v>
      </c>
      <c r="D18" s="50">
        <v>629909.39430000004</v>
      </c>
      <c r="E18" s="50">
        <v>30.479929314275626</v>
      </c>
      <c r="F18" s="50">
        <v>133224.23361000002</v>
      </c>
      <c r="G18" s="50">
        <v>496685.16068999999</v>
      </c>
    </row>
    <row r="19" spans="1:7" ht="13.5" customHeight="1" x14ac:dyDescent="0.25">
      <c r="A19" s="73" t="s">
        <v>26</v>
      </c>
      <c r="B19" s="98" t="s">
        <v>31</v>
      </c>
      <c r="C19" s="74">
        <v>1244739.8194000002</v>
      </c>
      <c r="D19" s="50">
        <v>409346.22599000006</v>
      </c>
      <c r="E19" s="50">
        <v>32.886087486726062</v>
      </c>
      <c r="F19" s="50">
        <v>383611.73308000003</v>
      </c>
      <c r="G19" s="50">
        <v>25734.492910000001</v>
      </c>
    </row>
    <row r="20" spans="1:7" ht="13.5" customHeight="1" x14ac:dyDescent="0.25">
      <c r="A20" s="73" t="s">
        <v>28</v>
      </c>
      <c r="B20" s="98" t="s">
        <v>35</v>
      </c>
      <c r="C20" s="74">
        <v>524614.54342</v>
      </c>
      <c r="D20" s="50">
        <v>403673.25689999998</v>
      </c>
      <c r="E20" s="50">
        <v>76.946638625079842</v>
      </c>
      <c r="F20" s="50">
        <v>403673.25689999998</v>
      </c>
      <c r="G20" s="50">
        <v>0</v>
      </c>
    </row>
    <row r="21" spans="1:7" ht="13.5" customHeight="1" x14ac:dyDescent="0.25">
      <c r="A21" s="73" t="s">
        <v>30</v>
      </c>
      <c r="B21" s="98" t="s">
        <v>33</v>
      </c>
      <c r="C21" s="74">
        <v>508970.25646</v>
      </c>
      <c r="D21" s="50">
        <v>263701.51861999999</v>
      </c>
      <c r="E21" s="50">
        <v>51.810791548822912</v>
      </c>
      <c r="F21" s="50">
        <v>172925.28975</v>
      </c>
      <c r="G21" s="50">
        <v>90776.228870000006</v>
      </c>
    </row>
    <row r="22" spans="1:7" ht="13.5" customHeight="1" x14ac:dyDescent="0.25">
      <c r="A22" s="73" t="s">
        <v>32</v>
      </c>
      <c r="B22" s="98" t="s">
        <v>51</v>
      </c>
      <c r="C22" s="74">
        <v>493454.08529000002</v>
      </c>
      <c r="D22" s="50">
        <v>144010.96477000002</v>
      </c>
      <c r="E22" s="50">
        <v>29.184268417874311</v>
      </c>
      <c r="F22" s="50">
        <v>118886.64634000001</v>
      </c>
      <c r="G22" s="50">
        <v>25124.318429999999</v>
      </c>
    </row>
    <row r="23" spans="1:7" ht="13.5" customHeight="1" x14ac:dyDescent="0.25">
      <c r="A23" s="73" t="s">
        <v>34</v>
      </c>
      <c r="B23" s="98" t="s">
        <v>119</v>
      </c>
      <c r="C23" s="74">
        <v>497891.9069</v>
      </c>
      <c r="D23" s="50">
        <v>143697.84111000001</v>
      </c>
      <c r="E23" s="50">
        <v>28.861252637083183</v>
      </c>
      <c r="F23" s="50">
        <v>95466.086439999999</v>
      </c>
      <c r="G23" s="50">
        <v>48231.754670000002</v>
      </c>
    </row>
    <row r="24" spans="1:7" ht="13.5" customHeight="1" x14ac:dyDescent="0.25">
      <c r="A24" s="73" t="s">
        <v>36</v>
      </c>
      <c r="B24" s="98" t="s">
        <v>41</v>
      </c>
      <c r="C24" s="74">
        <v>743449.20358000009</v>
      </c>
      <c r="D24" s="50">
        <v>81514.536659999998</v>
      </c>
      <c r="E24" s="50">
        <v>10.964372046869574</v>
      </c>
      <c r="F24" s="50">
        <v>33743.512479999998</v>
      </c>
      <c r="G24" s="50">
        <v>47771.02418</v>
      </c>
    </row>
    <row r="25" spans="1:7" ht="13.5" customHeight="1" x14ac:dyDescent="0.25">
      <c r="A25" s="73" t="s">
        <v>38</v>
      </c>
      <c r="B25" s="98" t="s">
        <v>69</v>
      </c>
      <c r="C25" s="74">
        <v>147032.78497000001</v>
      </c>
      <c r="D25" s="50">
        <v>55116.453260000002</v>
      </c>
      <c r="E25" s="50">
        <v>37.485825539688818</v>
      </c>
      <c r="F25" s="50">
        <v>52653.925289999999</v>
      </c>
      <c r="G25" s="50">
        <v>2462.5279700000001</v>
      </c>
    </row>
    <row r="26" spans="1:7" ht="13.5" customHeight="1" x14ac:dyDescent="0.25">
      <c r="A26" s="73" t="s">
        <v>40</v>
      </c>
      <c r="B26" s="98" t="s">
        <v>39</v>
      </c>
      <c r="C26" s="74">
        <v>155155.95833000002</v>
      </c>
      <c r="D26" s="50">
        <v>52789.022980000002</v>
      </c>
      <c r="E26" s="50">
        <v>34.023200622256113</v>
      </c>
      <c r="F26" s="50">
        <v>6744.0407300000006</v>
      </c>
      <c r="G26" s="50">
        <v>46044.982250000001</v>
      </c>
    </row>
    <row r="27" spans="1:7" ht="13.5" customHeight="1" x14ac:dyDescent="0.25">
      <c r="A27" s="73" t="s">
        <v>42</v>
      </c>
      <c r="B27" s="98" t="s">
        <v>45</v>
      </c>
      <c r="C27" s="74">
        <v>338269.44439999998</v>
      </c>
      <c r="D27" s="50">
        <v>40835.507249999995</v>
      </c>
      <c r="E27" s="50">
        <v>12.071887640467002</v>
      </c>
      <c r="F27" s="50">
        <v>20050.04796</v>
      </c>
      <c r="G27" s="50">
        <v>20785.459289999999</v>
      </c>
    </row>
    <row r="28" spans="1:7" ht="13.5" customHeight="1" x14ac:dyDescent="0.25">
      <c r="A28" s="73" t="s">
        <v>44</v>
      </c>
      <c r="B28" s="98" t="s">
        <v>37</v>
      </c>
      <c r="C28" s="74">
        <v>1000944.03198</v>
      </c>
      <c r="D28" s="50">
        <v>40778.923269999999</v>
      </c>
      <c r="E28" s="50">
        <v>4.0740462970076239</v>
      </c>
      <c r="F28" s="50">
        <v>40778.923269999999</v>
      </c>
      <c r="G28" s="50">
        <v>0</v>
      </c>
    </row>
    <row r="29" spans="1:7" ht="13.5" customHeight="1" x14ac:dyDescent="0.25">
      <c r="A29" s="73" t="s">
        <v>46</v>
      </c>
      <c r="B29" s="98" t="s">
        <v>47</v>
      </c>
      <c r="C29" s="74">
        <v>239362.35546000002</v>
      </c>
      <c r="D29" s="50">
        <v>29329.040550000002</v>
      </c>
      <c r="E29" s="50">
        <v>12.252987941080482</v>
      </c>
      <c r="F29" s="50">
        <v>29329.040550000002</v>
      </c>
      <c r="G29" s="50">
        <v>0</v>
      </c>
    </row>
    <row r="30" spans="1:7" ht="13.5" customHeight="1" x14ac:dyDescent="0.25">
      <c r="A30" s="73" t="s">
        <v>48</v>
      </c>
      <c r="B30" s="98" t="s">
        <v>73</v>
      </c>
      <c r="C30" s="74">
        <v>332275.14966000005</v>
      </c>
      <c r="D30" s="50">
        <v>27655.933650000003</v>
      </c>
      <c r="E30" s="50">
        <v>8.3232025260687976</v>
      </c>
      <c r="F30" s="50">
        <v>27655.933650000003</v>
      </c>
      <c r="G30" s="50">
        <v>0</v>
      </c>
    </row>
    <row r="31" spans="1:7" ht="13.5" customHeight="1" x14ac:dyDescent="0.25">
      <c r="A31" s="73" t="s">
        <v>50</v>
      </c>
      <c r="B31" s="98" t="s">
        <v>102</v>
      </c>
      <c r="C31" s="74">
        <v>300280.60298000003</v>
      </c>
      <c r="D31" s="50">
        <v>27387.590749999999</v>
      </c>
      <c r="E31" s="50">
        <v>9.1206659631704987</v>
      </c>
      <c r="F31" s="50">
        <v>15013.256009999999</v>
      </c>
      <c r="G31" s="50">
        <v>12374.33474</v>
      </c>
    </row>
    <row r="32" spans="1:7" ht="13.5" customHeight="1" x14ac:dyDescent="0.25">
      <c r="A32" s="73" t="s">
        <v>52</v>
      </c>
      <c r="B32" s="98" t="s">
        <v>58</v>
      </c>
      <c r="C32" s="74">
        <v>494637.06276999996</v>
      </c>
      <c r="D32" s="50">
        <v>25618.808700000001</v>
      </c>
      <c r="E32" s="50">
        <v>5.1793144162172151</v>
      </c>
      <c r="F32" s="50">
        <v>25067.59936</v>
      </c>
      <c r="G32" s="50">
        <v>551.20934</v>
      </c>
    </row>
    <row r="33" spans="1:7" ht="13.5" customHeight="1" x14ac:dyDescent="0.25">
      <c r="A33" s="73" t="s">
        <v>54</v>
      </c>
      <c r="B33" s="98" t="s">
        <v>67</v>
      </c>
      <c r="C33" s="74">
        <v>358467.11430000002</v>
      </c>
      <c r="D33" s="50">
        <v>25236.782010000003</v>
      </c>
      <c r="E33" s="50">
        <v>7.0401944845851094</v>
      </c>
      <c r="F33" s="50">
        <v>11276.829730000001</v>
      </c>
      <c r="G33" s="50">
        <v>13959.952280000001</v>
      </c>
    </row>
    <row r="34" spans="1:7" ht="13.5" customHeight="1" x14ac:dyDescent="0.25">
      <c r="A34" s="73" t="s">
        <v>55</v>
      </c>
      <c r="B34" s="98" t="s">
        <v>53</v>
      </c>
      <c r="C34" s="74">
        <v>137217.33844999998</v>
      </c>
      <c r="D34" s="50">
        <v>24014.559419999998</v>
      </c>
      <c r="E34" s="50">
        <v>17.501111514963945</v>
      </c>
      <c r="F34" s="50">
        <v>7815.6433799999995</v>
      </c>
      <c r="G34" s="50">
        <v>16198.91604</v>
      </c>
    </row>
    <row r="35" spans="1:7" ht="13.5" customHeight="1" x14ac:dyDescent="0.25">
      <c r="A35" s="73" t="s">
        <v>57</v>
      </c>
      <c r="B35" s="98" t="s">
        <v>56</v>
      </c>
      <c r="C35" s="74">
        <v>49788.414770000003</v>
      </c>
      <c r="D35" s="50">
        <v>17634.11449</v>
      </c>
      <c r="E35" s="50">
        <v>35.418107950336733</v>
      </c>
      <c r="F35" s="50">
        <v>11002.14091</v>
      </c>
      <c r="G35" s="50">
        <v>6631.9735799999999</v>
      </c>
    </row>
    <row r="36" spans="1:7" ht="13.5" customHeight="1" x14ac:dyDescent="0.25">
      <c r="A36" s="73" t="s">
        <v>59</v>
      </c>
      <c r="B36" s="98" t="s">
        <v>60</v>
      </c>
      <c r="C36" s="74">
        <v>70575.092680000002</v>
      </c>
      <c r="D36" s="50">
        <v>16972.666010000001</v>
      </c>
      <c r="E36" s="50">
        <v>24.04908780914689</v>
      </c>
      <c r="F36" s="50">
        <v>9256.4199400000016</v>
      </c>
      <c r="G36" s="50">
        <v>7716.2460700000001</v>
      </c>
    </row>
    <row r="37" spans="1:7" ht="13.5" customHeight="1" x14ac:dyDescent="0.25">
      <c r="A37" s="73" t="s">
        <v>61</v>
      </c>
      <c r="B37" s="98" t="s">
        <v>108</v>
      </c>
      <c r="C37" s="74">
        <v>47816.999779999998</v>
      </c>
      <c r="D37" s="50">
        <v>11823.469119999998</v>
      </c>
      <c r="E37" s="50">
        <v>24.726497217304079</v>
      </c>
      <c r="F37" s="50">
        <v>4198.2312099999999</v>
      </c>
      <c r="G37" s="50">
        <v>7625.2379099999989</v>
      </c>
    </row>
    <row r="38" spans="1:7" ht="13.5" customHeight="1" x14ac:dyDescent="0.25">
      <c r="A38" s="73" t="s">
        <v>63</v>
      </c>
      <c r="B38" s="98" t="s">
        <v>77</v>
      </c>
      <c r="C38" s="74">
        <v>181191.36752</v>
      </c>
      <c r="D38" s="50">
        <v>6241.9533200000005</v>
      </c>
      <c r="E38" s="50">
        <v>3.4449507200231331</v>
      </c>
      <c r="F38" s="50">
        <v>6241.9533200000005</v>
      </c>
      <c r="G38" s="50">
        <v>0</v>
      </c>
    </row>
    <row r="39" spans="1:7" ht="13.5" customHeight="1" x14ac:dyDescent="0.25">
      <c r="A39" s="73" t="s">
        <v>65</v>
      </c>
      <c r="B39" s="98" t="s">
        <v>100</v>
      </c>
      <c r="C39" s="74">
        <v>64661.077969999998</v>
      </c>
      <c r="D39" s="50">
        <v>5282.2030100000002</v>
      </c>
      <c r="E39" s="50">
        <v>8.1690611660552879</v>
      </c>
      <c r="F39" s="50">
        <v>277.71100000000001</v>
      </c>
      <c r="G39" s="50">
        <v>5004.4920099999999</v>
      </c>
    </row>
    <row r="40" spans="1:7" ht="13.5" customHeight="1" x14ac:dyDescent="0.25">
      <c r="A40" s="73" t="s">
        <v>66</v>
      </c>
      <c r="B40" s="98" t="s">
        <v>62</v>
      </c>
      <c r="C40" s="74">
        <v>289799.92151000001</v>
      </c>
      <c r="D40" s="50">
        <v>3695.788</v>
      </c>
      <c r="E40" s="50">
        <v>1.2752895103432493</v>
      </c>
      <c r="F40" s="50">
        <v>1473.37916</v>
      </c>
      <c r="G40" s="50">
        <v>2222.4088400000001</v>
      </c>
    </row>
    <row r="41" spans="1:7" ht="13.5" customHeight="1" x14ac:dyDescent="0.25">
      <c r="A41" s="73" t="s">
        <v>68</v>
      </c>
      <c r="B41" s="98" t="s">
        <v>85</v>
      </c>
      <c r="C41" s="74">
        <v>86918.166559999998</v>
      </c>
      <c r="D41" s="50">
        <v>2880.43995</v>
      </c>
      <c r="E41" s="50">
        <v>3.3139676824770792</v>
      </c>
      <c r="F41" s="50">
        <v>104.15213</v>
      </c>
      <c r="G41" s="50">
        <v>2776.28782</v>
      </c>
    </row>
    <row r="42" spans="1:7" ht="13.5" customHeight="1" x14ac:dyDescent="0.25">
      <c r="A42" s="73" t="s">
        <v>70</v>
      </c>
      <c r="B42" s="98" t="s">
        <v>71</v>
      </c>
      <c r="C42" s="74">
        <v>358.01385999999997</v>
      </c>
      <c r="D42" s="50">
        <v>340.56716</v>
      </c>
      <c r="E42" s="50">
        <v>95.12680877773839</v>
      </c>
      <c r="F42" s="50">
        <v>340.56716</v>
      </c>
      <c r="G42" s="50">
        <v>0</v>
      </c>
    </row>
    <row r="43" spans="1:7" ht="13.5" customHeight="1" x14ac:dyDescent="0.25">
      <c r="A43" s="73" t="s">
        <v>72</v>
      </c>
      <c r="B43" s="98" t="s">
        <v>79</v>
      </c>
      <c r="C43" s="74">
        <v>471446.29264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98" t="s">
        <v>81</v>
      </c>
      <c r="C44" s="74">
        <v>118624.17366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83</v>
      </c>
      <c r="C45" s="74">
        <v>24161.509600000001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87</v>
      </c>
      <c r="C46" s="74">
        <v>32257.147649999999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89</v>
      </c>
      <c r="C47" s="74">
        <v>278996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13979.40475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154708.26463999998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7" t="s">
        <v>86</v>
      </c>
      <c r="B50" s="98" t="s">
        <v>95</v>
      </c>
      <c r="C50" s="74">
        <v>4026.91383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116</v>
      </c>
      <c r="C51" s="78">
        <v>54406067.700160004</v>
      </c>
      <c r="D51" s="78">
        <v>17959414.979539998</v>
      </c>
      <c r="E51" s="61">
        <v>33.009948593449217</v>
      </c>
      <c r="F51" s="61">
        <v>16180318.540469998</v>
      </c>
      <c r="G51" s="61">
        <v>1779096.4390699998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0" customWidth="1"/>
    <col min="2" max="2" width="36.7109375" style="100" customWidth="1"/>
    <col min="3" max="3" width="13.7109375" style="100" bestFit="1" customWidth="1"/>
    <col min="4" max="4" width="18" style="100" bestFit="1" customWidth="1"/>
    <col min="5" max="5" width="14.7109375" style="100" bestFit="1" customWidth="1"/>
    <col min="6" max="6" width="13.5703125" style="100" bestFit="1" customWidth="1"/>
    <col min="7" max="7" width="14.42578125" style="100" customWidth="1"/>
    <col min="8" max="8" width="11.85546875" style="100" bestFit="1" customWidth="1"/>
    <col min="9" max="16384" width="11.42578125" style="100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10355851.61234</v>
      </c>
      <c r="D9" s="50">
        <v>4209429.5721499994</v>
      </c>
      <c r="E9" s="50">
        <v>40.647835926251169</v>
      </c>
      <c r="F9" s="50">
        <v>4037027.9536799998</v>
      </c>
      <c r="G9" s="50">
        <v>172401.61846999999</v>
      </c>
    </row>
    <row r="10" spans="1:7" ht="13.5" customHeight="1" x14ac:dyDescent="0.25">
      <c r="A10" s="73" t="s">
        <v>8</v>
      </c>
      <c r="B10" s="98" t="s">
        <v>9</v>
      </c>
      <c r="C10" s="74">
        <v>7097660.8406699998</v>
      </c>
      <c r="D10" s="50">
        <v>2255570.0100099999</v>
      </c>
      <c r="E10" s="50">
        <v>31.779061590058738</v>
      </c>
      <c r="F10" s="50">
        <v>2255109.4545499999</v>
      </c>
      <c r="G10" s="50">
        <v>460.55546000000004</v>
      </c>
    </row>
    <row r="11" spans="1:7" ht="13.5" customHeight="1" x14ac:dyDescent="0.25">
      <c r="A11" s="73" t="s">
        <v>10</v>
      </c>
      <c r="B11" s="98" t="s">
        <v>13</v>
      </c>
      <c r="C11" s="74">
        <v>5922533.8448100006</v>
      </c>
      <c r="D11" s="50">
        <v>1966746.6407699999</v>
      </c>
      <c r="E11" s="50">
        <v>33.207858195584436</v>
      </c>
      <c r="F11" s="50">
        <v>1776737.43466</v>
      </c>
      <c r="G11" s="50">
        <v>190009.20611000003</v>
      </c>
    </row>
    <row r="12" spans="1:7" ht="13.5" customHeight="1" x14ac:dyDescent="0.25">
      <c r="A12" s="73" t="s">
        <v>12</v>
      </c>
      <c r="B12" s="98" t="s">
        <v>11</v>
      </c>
      <c r="C12" s="74">
        <v>3178551.01761</v>
      </c>
      <c r="D12" s="50">
        <v>1947782.88109</v>
      </c>
      <c r="E12" s="50">
        <v>61.278956049431834</v>
      </c>
      <c r="F12" s="50">
        <v>1909692.4571100001</v>
      </c>
      <c r="G12" s="50">
        <v>38090.42398</v>
      </c>
    </row>
    <row r="13" spans="1:7" ht="13.5" customHeight="1" x14ac:dyDescent="0.25">
      <c r="A13" s="73" t="s">
        <v>14</v>
      </c>
      <c r="B13" s="98" t="s">
        <v>17</v>
      </c>
      <c r="C13" s="74">
        <v>4507157.3365500001</v>
      </c>
      <c r="D13" s="50">
        <v>1403659.5226700001</v>
      </c>
      <c r="E13" s="50">
        <v>31.142900454955718</v>
      </c>
      <c r="F13" s="50">
        <v>1398671.87598</v>
      </c>
      <c r="G13" s="50">
        <v>4987.6466900000005</v>
      </c>
    </row>
    <row r="14" spans="1:7" ht="13.5" customHeight="1" x14ac:dyDescent="0.25">
      <c r="A14" s="73" t="s">
        <v>16</v>
      </c>
      <c r="B14" s="98" t="s">
        <v>15</v>
      </c>
      <c r="C14" s="74">
        <v>2850346.3372399998</v>
      </c>
      <c r="D14" s="50">
        <v>1149315.70068</v>
      </c>
      <c r="E14" s="50">
        <v>40.321966690998202</v>
      </c>
      <c r="F14" s="50">
        <v>1029395.26109</v>
      </c>
      <c r="G14" s="50">
        <v>119920.43959000001</v>
      </c>
    </row>
    <row r="15" spans="1:7" ht="13.5" customHeight="1" x14ac:dyDescent="0.25">
      <c r="A15" s="73" t="s">
        <v>18</v>
      </c>
      <c r="B15" s="98" t="s">
        <v>21</v>
      </c>
      <c r="C15" s="74">
        <v>3737260.3028899999</v>
      </c>
      <c r="D15" s="50">
        <v>950655.63421000005</v>
      </c>
      <c r="E15" s="50">
        <v>25.437233619367216</v>
      </c>
      <c r="F15" s="50">
        <v>746139.72432000004</v>
      </c>
      <c r="G15" s="50">
        <v>204515.90988999998</v>
      </c>
    </row>
    <row r="16" spans="1:7" ht="13.5" customHeight="1" x14ac:dyDescent="0.25">
      <c r="A16" s="73" t="s">
        <v>20</v>
      </c>
      <c r="B16" s="98" t="s">
        <v>178</v>
      </c>
      <c r="C16" s="74">
        <v>2238400.1919</v>
      </c>
      <c r="D16" s="50">
        <v>936147.37743999995</v>
      </c>
      <c r="E16" s="50">
        <v>41.822163026414813</v>
      </c>
      <c r="F16" s="50">
        <v>761946.38052999997</v>
      </c>
      <c r="G16" s="50">
        <v>174200.99690999999</v>
      </c>
    </row>
    <row r="17" spans="1:7" ht="13.5" customHeight="1" x14ac:dyDescent="0.25">
      <c r="A17" s="73" t="s">
        <v>22</v>
      </c>
      <c r="B17" s="98" t="s">
        <v>197</v>
      </c>
      <c r="C17" s="74">
        <v>2983947.7102199998</v>
      </c>
      <c r="D17" s="50">
        <v>695759.07241999998</v>
      </c>
      <c r="E17" s="50">
        <v>23.316731390333352</v>
      </c>
      <c r="F17" s="50">
        <v>694911.13390999998</v>
      </c>
      <c r="G17" s="50">
        <v>847.93851000000006</v>
      </c>
    </row>
    <row r="18" spans="1:7" ht="13.5" customHeight="1" x14ac:dyDescent="0.25">
      <c r="A18" s="73" t="s">
        <v>24</v>
      </c>
      <c r="B18" s="98" t="s">
        <v>27</v>
      </c>
      <c r="C18" s="74">
        <v>2044502.7487000001</v>
      </c>
      <c r="D18" s="50">
        <v>629053.62038000009</v>
      </c>
      <c r="E18" s="50">
        <v>30.768049628692584</v>
      </c>
      <c r="F18" s="50">
        <v>132574.33991000001</v>
      </c>
      <c r="G18" s="50">
        <v>496479.28047000006</v>
      </c>
    </row>
    <row r="19" spans="1:7" ht="13.5" customHeight="1" x14ac:dyDescent="0.25">
      <c r="A19" s="73" t="s">
        <v>26</v>
      </c>
      <c r="B19" s="98" t="s">
        <v>31</v>
      </c>
      <c r="C19" s="74">
        <v>1245859.19031</v>
      </c>
      <c r="D19" s="50">
        <v>408152.09897000005</v>
      </c>
      <c r="E19" s="50">
        <v>32.760692552136803</v>
      </c>
      <c r="F19" s="50">
        <v>382410.47205000004</v>
      </c>
      <c r="G19" s="50">
        <v>25741.626920000002</v>
      </c>
    </row>
    <row r="20" spans="1:7" ht="13.5" customHeight="1" x14ac:dyDescent="0.25">
      <c r="A20" s="73" t="s">
        <v>28</v>
      </c>
      <c r="B20" s="98" t="s">
        <v>35</v>
      </c>
      <c r="C20" s="74">
        <v>525395.84486000007</v>
      </c>
      <c r="D20" s="50">
        <v>404942.40194000001</v>
      </c>
      <c r="E20" s="50">
        <v>77.073773213395555</v>
      </c>
      <c r="F20" s="50">
        <v>404942.40194000001</v>
      </c>
      <c r="G20" s="50">
        <v>0</v>
      </c>
    </row>
    <row r="21" spans="1:7" ht="13.5" customHeight="1" x14ac:dyDescent="0.25">
      <c r="A21" s="73" t="s">
        <v>30</v>
      </c>
      <c r="B21" s="98" t="s">
        <v>33</v>
      </c>
      <c r="C21" s="74">
        <v>498752.78720999998</v>
      </c>
      <c r="D21" s="50">
        <v>261408.21187</v>
      </c>
      <c r="E21" s="50">
        <v>52.412381158269902</v>
      </c>
      <c r="F21" s="50">
        <v>171272.26952</v>
      </c>
      <c r="G21" s="50">
        <v>90135.942349999998</v>
      </c>
    </row>
    <row r="22" spans="1:7" ht="13.5" customHeight="1" x14ac:dyDescent="0.25">
      <c r="A22" s="73" t="s">
        <v>32</v>
      </c>
      <c r="B22" s="98" t="s">
        <v>119</v>
      </c>
      <c r="C22" s="74">
        <v>493396.99761999998</v>
      </c>
      <c r="D22" s="50">
        <v>144474.90405000001</v>
      </c>
      <c r="E22" s="50">
        <v>29.281674746077474</v>
      </c>
      <c r="F22" s="50">
        <v>96266.113420000009</v>
      </c>
      <c r="G22" s="50">
        <v>48208.790630000003</v>
      </c>
    </row>
    <row r="23" spans="1:7" ht="13.5" customHeight="1" x14ac:dyDescent="0.25">
      <c r="A23" s="73" t="s">
        <v>34</v>
      </c>
      <c r="B23" s="98" t="s">
        <v>51</v>
      </c>
      <c r="C23" s="74">
        <v>494576.36577999999</v>
      </c>
      <c r="D23" s="50">
        <v>144358.72683999999</v>
      </c>
      <c r="E23" s="50">
        <v>29.188359337052184</v>
      </c>
      <c r="F23" s="50">
        <v>119254.55125999999</v>
      </c>
      <c r="G23" s="50">
        <v>25104.175579999999</v>
      </c>
    </row>
    <row r="24" spans="1:7" ht="13.5" customHeight="1" x14ac:dyDescent="0.25">
      <c r="A24" s="73" t="s">
        <v>36</v>
      </c>
      <c r="B24" s="98" t="s">
        <v>41</v>
      </c>
      <c r="C24" s="74">
        <v>751566.43739999994</v>
      </c>
      <c r="D24" s="50">
        <v>82424.469729999997</v>
      </c>
      <c r="E24" s="50">
        <v>10.967023755763046</v>
      </c>
      <c r="F24" s="50">
        <v>34700.819759999998</v>
      </c>
      <c r="G24" s="50">
        <v>47723.649969999999</v>
      </c>
    </row>
    <row r="25" spans="1:7" ht="13.5" customHeight="1" x14ac:dyDescent="0.25">
      <c r="A25" s="73" t="s">
        <v>38</v>
      </c>
      <c r="B25" s="98" t="s">
        <v>69</v>
      </c>
      <c r="C25" s="74">
        <v>148649.21193000002</v>
      </c>
      <c r="D25" s="50">
        <v>55002.800059999994</v>
      </c>
      <c r="E25" s="50">
        <v>37.001743464271577</v>
      </c>
      <c r="F25" s="50">
        <v>52548.595139999998</v>
      </c>
      <c r="G25" s="50">
        <v>2454.2049200000001</v>
      </c>
    </row>
    <row r="26" spans="1:7" ht="13.5" customHeight="1" x14ac:dyDescent="0.25">
      <c r="A26" s="73" t="s">
        <v>40</v>
      </c>
      <c r="B26" s="98" t="s">
        <v>39</v>
      </c>
      <c r="C26" s="74">
        <v>150773.02997999999</v>
      </c>
      <c r="D26" s="50">
        <v>52539.750159999996</v>
      </c>
      <c r="E26" s="50">
        <v>34.84691537138265</v>
      </c>
      <c r="F26" s="50">
        <v>6698.0715399999999</v>
      </c>
      <c r="G26" s="50">
        <v>45841.678619999999</v>
      </c>
    </row>
    <row r="27" spans="1:7" ht="13.5" customHeight="1" x14ac:dyDescent="0.25">
      <c r="A27" s="73" t="s">
        <v>42</v>
      </c>
      <c r="B27" s="98" t="s">
        <v>37</v>
      </c>
      <c r="C27" s="74">
        <v>999077.25357000006</v>
      </c>
      <c r="D27" s="50">
        <v>40730.750690000001</v>
      </c>
      <c r="E27" s="50">
        <v>4.0768369557466073</v>
      </c>
      <c r="F27" s="50">
        <v>40730.750690000001</v>
      </c>
      <c r="G27" s="50">
        <v>0</v>
      </c>
    </row>
    <row r="28" spans="1:7" ht="13.5" customHeight="1" x14ac:dyDescent="0.25">
      <c r="A28" s="73" t="s">
        <v>44</v>
      </c>
      <c r="B28" s="98" t="s">
        <v>45</v>
      </c>
      <c r="C28" s="74">
        <v>338486.21307</v>
      </c>
      <c r="D28" s="50">
        <v>40626.788310000004</v>
      </c>
      <c r="E28" s="50">
        <v>12.002494264544318</v>
      </c>
      <c r="F28" s="50">
        <v>19910.151320000001</v>
      </c>
      <c r="G28" s="50">
        <v>20716.636990000003</v>
      </c>
    </row>
    <row r="29" spans="1:7" ht="13.5" customHeight="1" x14ac:dyDescent="0.25">
      <c r="A29" s="73" t="s">
        <v>46</v>
      </c>
      <c r="B29" s="98" t="s">
        <v>89</v>
      </c>
      <c r="C29" s="74">
        <v>198996</v>
      </c>
      <c r="D29" s="50">
        <v>28996</v>
      </c>
      <c r="E29" s="50">
        <v>14.571147158736858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98" t="s">
        <v>47</v>
      </c>
      <c r="C30" s="74">
        <v>239124.69743999999</v>
      </c>
      <c r="D30" s="50">
        <v>28840.839319999999</v>
      </c>
      <c r="E30" s="50">
        <v>12.06100399865079</v>
      </c>
      <c r="F30" s="50">
        <v>28840.839319999999</v>
      </c>
      <c r="G30" s="50">
        <v>0</v>
      </c>
    </row>
    <row r="31" spans="1:7" ht="13.5" customHeight="1" x14ac:dyDescent="0.25">
      <c r="A31" s="73" t="s">
        <v>50</v>
      </c>
      <c r="B31" s="98" t="s">
        <v>73</v>
      </c>
      <c r="C31" s="74">
        <v>329324.07266000001</v>
      </c>
      <c r="D31" s="50">
        <v>27648.775650000003</v>
      </c>
      <c r="E31" s="50">
        <v>8.3956133017172689</v>
      </c>
      <c r="F31" s="50">
        <v>27648.775650000003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290263.71848000004</v>
      </c>
      <c r="D32" s="50">
        <v>27400.831270000002</v>
      </c>
      <c r="E32" s="50">
        <v>9.439978035659319</v>
      </c>
      <c r="F32" s="50">
        <v>15031.872790000001</v>
      </c>
      <c r="G32" s="50">
        <v>12368.958480000001</v>
      </c>
    </row>
    <row r="33" spans="1:7" ht="13.5" customHeight="1" x14ac:dyDescent="0.25">
      <c r="A33" s="73" t="s">
        <v>54</v>
      </c>
      <c r="B33" s="98" t="s">
        <v>58</v>
      </c>
      <c r="C33" s="74">
        <v>464800.98994</v>
      </c>
      <c r="D33" s="50">
        <v>25775.192560000003</v>
      </c>
      <c r="E33" s="50">
        <v>5.5454254870083775</v>
      </c>
      <c r="F33" s="50">
        <v>25223.983220000002</v>
      </c>
      <c r="G33" s="50">
        <v>551.20934</v>
      </c>
    </row>
    <row r="34" spans="1:7" ht="13.5" customHeight="1" x14ac:dyDescent="0.25">
      <c r="A34" s="73" t="s">
        <v>55</v>
      </c>
      <c r="B34" s="98" t="s">
        <v>67</v>
      </c>
      <c r="C34" s="74">
        <v>350902.02265</v>
      </c>
      <c r="D34" s="50">
        <v>25132.88522</v>
      </c>
      <c r="E34" s="50">
        <v>7.1623654461143644</v>
      </c>
      <c r="F34" s="50">
        <v>11181.081169999999</v>
      </c>
      <c r="G34" s="50">
        <v>13951.804050000001</v>
      </c>
    </row>
    <row r="35" spans="1:7" ht="13.5" customHeight="1" x14ac:dyDescent="0.25">
      <c r="A35" s="73" t="s">
        <v>57</v>
      </c>
      <c r="B35" s="98" t="s">
        <v>53</v>
      </c>
      <c r="C35" s="74">
        <v>131810.20587999999</v>
      </c>
      <c r="D35" s="50">
        <v>23936.04536</v>
      </c>
      <c r="E35" s="50">
        <v>18.159478016286066</v>
      </c>
      <c r="F35" s="50">
        <v>7764.9822599999998</v>
      </c>
      <c r="G35" s="50">
        <v>16171.063099999999</v>
      </c>
    </row>
    <row r="36" spans="1:7" ht="13.5" customHeight="1" x14ac:dyDescent="0.25">
      <c r="A36" s="73" t="s">
        <v>59</v>
      </c>
      <c r="B36" s="98" t="s">
        <v>56</v>
      </c>
      <c r="C36" s="74">
        <v>49025.029990000003</v>
      </c>
      <c r="D36" s="50">
        <v>17367.525300000001</v>
      </c>
      <c r="E36" s="50">
        <v>35.425833096976348</v>
      </c>
      <c r="F36" s="50">
        <v>10752.339609999999</v>
      </c>
      <c r="G36" s="50">
        <v>6615.1856900000002</v>
      </c>
    </row>
    <row r="37" spans="1:7" ht="13.5" customHeight="1" x14ac:dyDescent="0.25">
      <c r="A37" s="73" t="s">
        <v>61</v>
      </c>
      <c r="B37" s="98" t="s">
        <v>60</v>
      </c>
      <c r="C37" s="74">
        <v>73156.634030000001</v>
      </c>
      <c r="D37" s="50">
        <v>16823.028480000001</v>
      </c>
      <c r="E37" s="50">
        <v>22.995902836509988</v>
      </c>
      <c r="F37" s="50">
        <v>9154.8485700000001</v>
      </c>
      <c r="G37" s="50">
        <v>7668.1799099999989</v>
      </c>
    </row>
    <row r="38" spans="1:7" ht="13.5" customHeight="1" x14ac:dyDescent="0.25">
      <c r="A38" s="73" t="s">
        <v>63</v>
      </c>
      <c r="B38" s="98" t="s">
        <v>77</v>
      </c>
      <c r="C38" s="74">
        <v>183777.53816999999</v>
      </c>
      <c r="D38" s="50">
        <v>11706.647419999999</v>
      </c>
      <c r="E38" s="50">
        <v>6.3700099242655988</v>
      </c>
      <c r="F38" s="50">
        <v>11706.647419999999</v>
      </c>
      <c r="G38" s="50">
        <v>0</v>
      </c>
    </row>
    <row r="39" spans="1:7" ht="13.5" customHeight="1" x14ac:dyDescent="0.25">
      <c r="A39" s="73" t="s">
        <v>65</v>
      </c>
      <c r="B39" s="98" t="s">
        <v>108</v>
      </c>
      <c r="C39" s="74">
        <v>41735.963459999999</v>
      </c>
      <c r="D39" s="50">
        <v>11599.13558</v>
      </c>
      <c r="E39" s="50">
        <v>27.791704368144472</v>
      </c>
      <c r="F39" s="50">
        <v>4174.9859299999998</v>
      </c>
      <c r="G39" s="50">
        <v>7424.1496500000003</v>
      </c>
    </row>
    <row r="40" spans="1:7" ht="13.5" customHeight="1" x14ac:dyDescent="0.25">
      <c r="A40" s="73" t="s">
        <v>66</v>
      </c>
      <c r="B40" s="98" t="s">
        <v>100</v>
      </c>
      <c r="C40" s="74">
        <v>64497.18318</v>
      </c>
      <c r="D40" s="50">
        <v>5281.65571</v>
      </c>
      <c r="E40" s="50">
        <v>8.1889711295760801</v>
      </c>
      <c r="F40" s="50">
        <v>277.16370000000001</v>
      </c>
      <c r="G40" s="50">
        <v>5004.4920099999999</v>
      </c>
    </row>
    <row r="41" spans="1:7" ht="13.5" customHeight="1" x14ac:dyDescent="0.25">
      <c r="A41" s="73" t="s">
        <v>68</v>
      </c>
      <c r="B41" s="98" t="s">
        <v>62</v>
      </c>
      <c r="C41" s="74">
        <v>279969.61371000001</v>
      </c>
      <c r="D41" s="50">
        <v>3681.1292899999999</v>
      </c>
      <c r="E41" s="50">
        <v>1.3148317209213325</v>
      </c>
      <c r="F41" s="50">
        <v>1469.87383</v>
      </c>
      <c r="G41" s="50">
        <v>2211.2554599999999</v>
      </c>
    </row>
    <row r="42" spans="1:7" ht="13.5" customHeight="1" x14ac:dyDescent="0.25">
      <c r="A42" s="73" t="s">
        <v>70</v>
      </c>
      <c r="B42" s="98" t="s">
        <v>85</v>
      </c>
      <c r="C42" s="74">
        <v>85964.374989999997</v>
      </c>
      <c r="D42" s="50">
        <v>2776.28782</v>
      </c>
      <c r="E42" s="50">
        <v>3.2295794860638001</v>
      </c>
      <c r="F42" s="50">
        <v>0</v>
      </c>
      <c r="G42" s="50">
        <v>2776.28782</v>
      </c>
    </row>
    <row r="43" spans="1:7" ht="13.5" customHeight="1" x14ac:dyDescent="0.25">
      <c r="A43" s="73" t="s">
        <v>72</v>
      </c>
      <c r="B43" s="98" t="s">
        <v>71</v>
      </c>
      <c r="C43" s="74">
        <v>354.19018</v>
      </c>
      <c r="D43" s="50">
        <v>336.74347999999998</v>
      </c>
      <c r="E43" s="50">
        <v>95.074199967938128</v>
      </c>
      <c r="F43" s="50">
        <v>336.74347999999998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444847.34077999997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122997.01890000001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23668.354059999998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28486.28068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15021.7479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155264.53118000002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4020.96162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128</v>
      </c>
      <c r="C51" s="78">
        <v>54140753.744539998</v>
      </c>
      <c r="D51" s="78">
        <v>18036083.6569</v>
      </c>
      <c r="E51" s="61">
        <v>33.313322053110326</v>
      </c>
      <c r="F51" s="61">
        <v>16224504.349330001</v>
      </c>
      <c r="G51" s="61">
        <v>1811579.3075699999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opLeftCell="A21" workbookViewId="0">
      <selection activeCell="B8" sqref="B8"/>
    </sheetView>
  </sheetViews>
  <sheetFormatPr baseColWidth="10" defaultRowHeight="15" x14ac:dyDescent="0.25"/>
  <cols>
    <col min="1" max="1" width="3.7109375" style="101" customWidth="1"/>
    <col min="2" max="2" width="36.7109375" style="101" customWidth="1"/>
    <col min="3" max="3" width="13.7109375" style="101" bestFit="1" customWidth="1"/>
    <col min="4" max="4" width="18" style="101" bestFit="1" customWidth="1"/>
    <col min="5" max="5" width="14.7109375" style="101" bestFit="1" customWidth="1"/>
    <col min="6" max="6" width="13.5703125" style="101" bestFit="1" customWidth="1"/>
    <col min="7" max="7" width="14.42578125" style="101" customWidth="1"/>
    <col min="8" max="8" width="11.85546875" style="101" bestFit="1" customWidth="1"/>
    <col min="9" max="16384" width="11.42578125" style="10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10294778.6972</v>
      </c>
      <c r="D9" s="50">
        <v>4215899.03584</v>
      </c>
      <c r="E9" s="50">
        <v>40.951818002524433</v>
      </c>
      <c r="F9" s="50">
        <v>4044342.8566199997</v>
      </c>
      <c r="G9" s="50">
        <v>171556.17921999999</v>
      </c>
    </row>
    <row r="10" spans="1:7" ht="13.5" customHeight="1" x14ac:dyDescent="0.25">
      <c r="A10" s="73" t="s">
        <v>8</v>
      </c>
      <c r="B10" s="98" t="s">
        <v>9</v>
      </c>
      <c r="C10" s="74">
        <v>7080530.9362500003</v>
      </c>
      <c r="D10" s="50">
        <v>2261764.7477800003</v>
      </c>
      <c r="E10" s="50">
        <v>31.943434300957644</v>
      </c>
      <c r="F10" s="50">
        <v>2261304.1923200004</v>
      </c>
      <c r="G10" s="50">
        <v>460.55546000000004</v>
      </c>
    </row>
    <row r="11" spans="1:7" ht="13.5" customHeight="1" x14ac:dyDescent="0.25">
      <c r="A11" s="73" t="s">
        <v>10</v>
      </c>
      <c r="B11" s="98" t="s">
        <v>13</v>
      </c>
      <c r="C11" s="74">
        <v>5918383.5529499995</v>
      </c>
      <c r="D11" s="50">
        <v>1973176.0010600002</v>
      </c>
      <c r="E11" s="50">
        <v>33.33977906985222</v>
      </c>
      <c r="F11" s="50">
        <v>1782783.4139700001</v>
      </c>
      <c r="G11" s="50">
        <v>190392.58709000002</v>
      </c>
    </row>
    <row r="12" spans="1:7" ht="13.5" customHeight="1" x14ac:dyDescent="0.25">
      <c r="A12" s="73" t="s">
        <v>12</v>
      </c>
      <c r="B12" s="98" t="s">
        <v>11</v>
      </c>
      <c r="C12" s="74">
        <v>3199405.9168200004</v>
      </c>
      <c r="D12" s="50">
        <v>1960998.62259</v>
      </c>
      <c r="E12" s="50">
        <v>61.292585985435203</v>
      </c>
      <c r="F12" s="50">
        <v>1922909.5852600001</v>
      </c>
      <c r="G12" s="50">
        <v>38089.037329999999</v>
      </c>
    </row>
    <row r="13" spans="1:7" ht="13.5" customHeight="1" x14ac:dyDescent="0.25">
      <c r="A13" s="73" t="s">
        <v>14</v>
      </c>
      <c r="B13" s="98" t="s">
        <v>17</v>
      </c>
      <c r="C13" s="74">
        <v>4433469.6134200003</v>
      </c>
      <c r="D13" s="50">
        <v>1415573.8930899997</v>
      </c>
      <c r="E13" s="50">
        <v>31.929256688826584</v>
      </c>
      <c r="F13" s="50">
        <v>1410662.7151699997</v>
      </c>
      <c r="G13" s="50">
        <v>4911.1779200000001</v>
      </c>
    </row>
    <row r="14" spans="1:7" ht="13.5" customHeight="1" x14ac:dyDescent="0.25">
      <c r="A14" s="73" t="s">
        <v>16</v>
      </c>
      <c r="B14" s="98" t="s">
        <v>15</v>
      </c>
      <c r="C14" s="74">
        <v>2832221.1881500003</v>
      </c>
      <c r="D14" s="50">
        <v>1147596.9342100001</v>
      </c>
      <c r="E14" s="50">
        <v>40.519325927351304</v>
      </c>
      <c r="F14" s="50">
        <v>1027063.58501</v>
      </c>
      <c r="G14" s="50">
        <v>120533.3492</v>
      </c>
    </row>
    <row r="15" spans="1:7" ht="13.5" customHeight="1" x14ac:dyDescent="0.25">
      <c r="A15" s="73" t="s">
        <v>18</v>
      </c>
      <c r="B15" s="98" t="s">
        <v>21</v>
      </c>
      <c r="C15" s="74">
        <v>3760093.5632099998</v>
      </c>
      <c r="D15" s="50">
        <v>950733.23295999994</v>
      </c>
      <c r="E15" s="50">
        <v>25.284829139952492</v>
      </c>
      <c r="F15" s="50">
        <v>746996.90023999999</v>
      </c>
      <c r="G15" s="50">
        <v>203736.33272000001</v>
      </c>
    </row>
    <row r="16" spans="1:7" ht="13.5" customHeight="1" x14ac:dyDescent="0.25">
      <c r="A16" s="73" t="s">
        <v>20</v>
      </c>
      <c r="B16" s="98" t="s">
        <v>178</v>
      </c>
      <c r="C16" s="74">
        <v>2249973.40148</v>
      </c>
      <c r="D16" s="50">
        <v>934790.65390999999</v>
      </c>
      <c r="E16" s="50">
        <v>41.546742432382011</v>
      </c>
      <c r="F16" s="50">
        <v>761377.64977000002</v>
      </c>
      <c r="G16" s="50">
        <v>173413.00413999998</v>
      </c>
    </row>
    <row r="17" spans="1:7" ht="13.5" customHeight="1" x14ac:dyDescent="0.25">
      <c r="A17" s="73" t="s">
        <v>22</v>
      </c>
      <c r="B17" s="98" t="s">
        <v>197</v>
      </c>
      <c r="C17" s="74">
        <v>3012828.4634400001</v>
      </c>
      <c r="D17" s="50">
        <v>696649.31926999998</v>
      </c>
      <c r="E17" s="50">
        <v>23.122767450045156</v>
      </c>
      <c r="F17" s="50">
        <v>695807.5</v>
      </c>
      <c r="G17" s="50">
        <v>841.81927000000007</v>
      </c>
    </row>
    <row r="18" spans="1:7" ht="13.5" customHeight="1" x14ac:dyDescent="0.25">
      <c r="A18" s="73" t="s">
        <v>24</v>
      </c>
      <c r="B18" s="98" t="s">
        <v>27</v>
      </c>
      <c r="C18" s="74">
        <v>2027221.5126199999</v>
      </c>
      <c r="D18" s="50">
        <v>613346.85424999997</v>
      </c>
      <c r="E18" s="50">
        <v>30.255541904609366</v>
      </c>
      <c r="F18" s="50">
        <v>131673.64681000001</v>
      </c>
      <c r="G18" s="50">
        <v>481673.20743999997</v>
      </c>
    </row>
    <row r="19" spans="1:7" ht="13.5" customHeight="1" x14ac:dyDescent="0.25">
      <c r="A19" s="73" t="s">
        <v>26</v>
      </c>
      <c r="B19" s="98" t="s">
        <v>31</v>
      </c>
      <c r="C19" s="74">
        <v>1249026.5578000001</v>
      </c>
      <c r="D19" s="50">
        <v>407343.84061999997</v>
      </c>
      <c r="E19" s="50">
        <v>32.612904671737638</v>
      </c>
      <c r="F19" s="50">
        <v>381633.11627</v>
      </c>
      <c r="G19" s="50">
        <v>25710.72435</v>
      </c>
    </row>
    <row r="20" spans="1:7" ht="13.5" customHeight="1" x14ac:dyDescent="0.25">
      <c r="A20" s="73" t="s">
        <v>28</v>
      </c>
      <c r="B20" s="98" t="s">
        <v>35</v>
      </c>
      <c r="C20" s="74">
        <v>527485.06539999996</v>
      </c>
      <c r="D20" s="50">
        <v>406948.55132999999</v>
      </c>
      <c r="E20" s="50">
        <v>77.148829042468662</v>
      </c>
      <c r="F20" s="50">
        <v>406948.55132999999</v>
      </c>
      <c r="G20" s="50">
        <v>0</v>
      </c>
    </row>
    <row r="21" spans="1:7" ht="13.5" customHeight="1" x14ac:dyDescent="0.25">
      <c r="A21" s="73" t="s">
        <v>30</v>
      </c>
      <c r="B21" s="98" t="s">
        <v>33</v>
      </c>
      <c r="C21" s="74">
        <v>496000.67832999997</v>
      </c>
      <c r="D21" s="50">
        <v>260722.50141999999</v>
      </c>
      <c r="E21" s="50">
        <v>52.564948559714608</v>
      </c>
      <c r="F21" s="50">
        <v>170754.74013999998</v>
      </c>
      <c r="G21" s="50">
        <v>89967.761280000006</v>
      </c>
    </row>
    <row r="22" spans="1:7" ht="13.5" customHeight="1" x14ac:dyDescent="0.25">
      <c r="A22" s="73" t="s">
        <v>32</v>
      </c>
      <c r="B22" s="98" t="s">
        <v>119</v>
      </c>
      <c r="C22" s="74">
        <v>500383.79089999996</v>
      </c>
      <c r="D22" s="50">
        <v>145458.2433</v>
      </c>
      <c r="E22" s="50">
        <v>29.069335567080618</v>
      </c>
      <c r="F22" s="50">
        <v>97272.841560000001</v>
      </c>
      <c r="G22" s="50">
        <v>48185.401740000001</v>
      </c>
    </row>
    <row r="23" spans="1:7" ht="13.5" customHeight="1" x14ac:dyDescent="0.25">
      <c r="A23" s="73" t="s">
        <v>34</v>
      </c>
      <c r="B23" s="98" t="s">
        <v>51</v>
      </c>
      <c r="C23" s="74">
        <v>490917.22593000002</v>
      </c>
      <c r="D23" s="50">
        <v>144251.71057</v>
      </c>
      <c r="E23" s="50">
        <v>29.384120774480394</v>
      </c>
      <c r="F23" s="50">
        <v>119274.59866</v>
      </c>
      <c r="G23" s="50">
        <v>24977.11191</v>
      </c>
    </row>
    <row r="24" spans="1:7" ht="13.5" customHeight="1" x14ac:dyDescent="0.25">
      <c r="A24" s="73" t="s">
        <v>36</v>
      </c>
      <c r="B24" s="98" t="s">
        <v>41</v>
      </c>
      <c r="C24" s="74">
        <v>749020.27127999999</v>
      </c>
      <c r="D24" s="50">
        <v>82067.167300000001</v>
      </c>
      <c r="E24" s="50">
        <v>10.956601636395702</v>
      </c>
      <c r="F24" s="50">
        <v>34463.598039999997</v>
      </c>
      <c r="G24" s="50">
        <v>47603.569259999997</v>
      </c>
    </row>
    <row r="25" spans="1:7" ht="13.5" customHeight="1" x14ac:dyDescent="0.25">
      <c r="A25" s="73" t="s">
        <v>38</v>
      </c>
      <c r="B25" s="98" t="s">
        <v>69</v>
      </c>
      <c r="C25" s="74">
        <v>152988.71935</v>
      </c>
      <c r="D25" s="50">
        <v>54903.0337</v>
      </c>
      <c r="E25" s="50">
        <v>35.886981689411726</v>
      </c>
      <c r="F25" s="50">
        <v>52451.20521</v>
      </c>
      <c r="G25" s="50">
        <v>2451.8284900000003</v>
      </c>
    </row>
    <row r="26" spans="1:7" ht="13.5" customHeight="1" x14ac:dyDescent="0.25">
      <c r="A26" s="73" t="s">
        <v>40</v>
      </c>
      <c r="B26" s="98" t="s">
        <v>39</v>
      </c>
      <c r="C26" s="74">
        <v>150423.59888000001</v>
      </c>
      <c r="D26" s="50">
        <v>52371.862120000005</v>
      </c>
      <c r="E26" s="50">
        <v>34.816253905598622</v>
      </c>
      <c r="F26" s="50">
        <v>6671.0041700000002</v>
      </c>
      <c r="G26" s="50">
        <v>45700.857950000005</v>
      </c>
    </row>
    <row r="27" spans="1:7" ht="13.5" customHeight="1" x14ac:dyDescent="0.25">
      <c r="A27" s="73" t="s">
        <v>42</v>
      </c>
      <c r="B27" s="98" t="s">
        <v>45</v>
      </c>
      <c r="C27" s="74">
        <v>339925.33351999999</v>
      </c>
      <c r="D27" s="50">
        <v>40879.327550000002</v>
      </c>
      <c r="E27" s="50">
        <v>12.025972623659957</v>
      </c>
      <c r="F27" s="50">
        <v>19888.087059999998</v>
      </c>
      <c r="G27" s="50">
        <v>20991.240490000004</v>
      </c>
    </row>
    <row r="28" spans="1:7" ht="13.5" customHeight="1" x14ac:dyDescent="0.25">
      <c r="A28" s="73" t="s">
        <v>44</v>
      </c>
      <c r="B28" s="98" t="s">
        <v>37</v>
      </c>
      <c r="C28" s="74">
        <v>988212.48690999998</v>
      </c>
      <c r="D28" s="50">
        <v>40135.549829999996</v>
      </c>
      <c r="E28" s="50">
        <v>4.0614291320582439</v>
      </c>
      <c r="F28" s="50">
        <v>40135.549829999996</v>
      </c>
      <c r="G28" s="50">
        <v>0</v>
      </c>
    </row>
    <row r="29" spans="1:7" ht="13.5" customHeight="1" x14ac:dyDescent="0.25">
      <c r="A29" s="73" t="s">
        <v>46</v>
      </c>
      <c r="B29" s="98" t="s">
        <v>89</v>
      </c>
      <c r="C29" s="74">
        <v>198996</v>
      </c>
      <c r="D29" s="50">
        <v>28996</v>
      </c>
      <c r="E29" s="50">
        <v>14.571147158736858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98" t="s">
        <v>47</v>
      </c>
      <c r="C30" s="74">
        <v>227731.27122</v>
      </c>
      <c r="D30" s="50">
        <v>28770.966689999997</v>
      </c>
      <c r="E30" s="50">
        <v>12.633735602435458</v>
      </c>
      <c r="F30" s="50">
        <v>28770.966689999997</v>
      </c>
      <c r="G30" s="50">
        <v>0</v>
      </c>
    </row>
    <row r="31" spans="1:7" ht="13.5" customHeight="1" x14ac:dyDescent="0.25">
      <c r="A31" s="73" t="s">
        <v>50</v>
      </c>
      <c r="B31" s="98" t="s">
        <v>73</v>
      </c>
      <c r="C31" s="74">
        <v>329623.89833</v>
      </c>
      <c r="D31" s="50">
        <v>28496.486939999999</v>
      </c>
      <c r="E31" s="50">
        <v>8.6451519699797359</v>
      </c>
      <c r="F31" s="50">
        <v>28496.486939999999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283254.27726999996</v>
      </c>
      <c r="D32" s="50">
        <v>27269.911160000003</v>
      </c>
      <c r="E32" s="50">
        <v>9.6273607667382652</v>
      </c>
      <c r="F32" s="50">
        <v>14910.605680000002</v>
      </c>
      <c r="G32" s="50">
        <v>12359.305480000001</v>
      </c>
    </row>
    <row r="33" spans="1:7" ht="13.5" customHeight="1" x14ac:dyDescent="0.25">
      <c r="A33" s="73" t="s">
        <v>54</v>
      </c>
      <c r="B33" s="98" t="s">
        <v>58</v>
      </c>
      <c r="C33" s="74">
        <v>472021.24562</v>
      </c>
      <c r="D33" s="50">
        <v>25912.395940000002</v>
      </c>
      <c r="E33" s="50">
        <v>5.489667293675323</v>
      </c>
      <c r="F33" s="50">
        <v>25361.186600000001</v>
      </c>
      <c r="G33" s="50">
        <v>551.20934</v>
      </c>
    </row>
    <row r="34" spans="1:7" ht="13.5" customHeight="1" x14ac:dyDescent="0.25">
      <c r="A34" s="73" t="s">
        <v>55</v>
      </c>
      <c r="B34" s="98" t="s">
        <v>67</v>
      </c>
      <c r="C34" s="74">
        <v>350297.39269000001</v>
      </c>
      <c r="D34" s="50">
        <v>24997.108100000001</v>
      </c>
      <c r="E34" s="50">
        <v>7.1359675012258803</v>
      </c>
      <c r="F34" s="50">
        <v>11109.090620000001</v>
      </c>
      <c r="G34" s="50">
        <v>13888.01748</v>
      </c>
    </row>
    <row r="35" spans="1:7" ht="13.5" customHeight="1" x14ac:dyDescent="0.25">
      <c r="A35" s="73" t="s">
        <v>57</v>
      </c>
      <c r="B35" s="98" t="s">
        <v>53</v>
      </c>
      <c r="C35" s="74">
        <v>132825.95204999999</v>
      </c>
      <c r="D35" s="50">
        <v>23641.160080000001</v>
      </c>
      <c r="E35" s="50">
        <v>17.798600134332712</v>
      </c>
      <c r="F35" s="50">
        <v>7500.3075900000003</v>
      </c>
      <c r="G35" s="50">
        <v>16140.852490000001</v>
      </c>
    </row>
    <row r="36" spans="1:7" ht="13.5" customHeight="1" x14ac:dyDescent="0.25">
      <c r="A36" s="73" t="s">
        <v>59</v>
      </c>
      <c r="B36" s="98" t="s">
        <v>56</v>
      </c>
      <c r="C36" s="74">
        <v>48662.062579999998</v>
      </c>
      <c r="D36" s="50">
        <v>17329.843700000001</v>
      </c>
      <c r="E36" s="50">
        <v>35.612636993160521</v>
      </c>
      <c r="F36" s="50">
        <v>10734.71221</v>
      </c>
      <c r="G36" s="50">
        <v>6595.1314900000007</v>
      </c>
    </row>
    <row r="37" spans="1:7" ht="13.5" customHeight="1" x14ac:dyDescent="0.25">
      <c r="A37" s="73" t="s">
        <v>61</v>
      </c>
      <c r="B37" s="98" t="s">
        <v>60</v>
      </c>
      <c r="C37" s="74">
        <v>69561.681219999999</v>
      </c>
      <c r="D37" s="50">
        <v>16740.288079999998</v>
      </c>
      <c r="E37" s="50">
        <v>24.065387417903466</v>
      </c>
      <c r="F37" s="50">
        <v>9136.2355800000005</v>
      </c>
      <c r="G37" s="50">
        <v>7604.0524999999998</v>
      </c>
    </row>
    <row r="38" spans="1:7" ht="13.5" customHeight="1" x14ac:dyDescent="0.25">
      <c r="A38" s="73" t="s">
        <v>63</v>
      </c>
      <c r="B38" s="98" t="s">
        <v>77</v>
      </c>
      <c r="C38" s="74">
        <v>186640.42679</v>
      </c>
      <c r="D38" s="50">
        <v>11682.144039999997</v>
      </c>
      <c r="E38" s="50">
        <v>6.2591713065167047</v>
      </c>
      <c r="F38" s="50">
        <v>11439.631059999998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41306.428829999997</v>
      </c>
      <c r="D39" s="50">
        <v>11659.0085</v>
      </c>
      <c r="E39" s="50">
        <v>28.225651140125446</v>
      </c>
      <c r="F39" s="50">
        <v>4050.1001900000001</v>
      </c>
      <c r="G39" s="50">
        <v>7608.9083099999998</v>
      </c>
    </row>
    <row r="40" spans="1:7" ht="13.5" customHeight="1" x14ac:dyDescent="0.25">
      <c r="A40" s="73" t="s">
        <v>66</v>
      </c>
      <c r="B40" s="98" t="s">
        <v>100</v>
      </c>
      <c r="C40" s="74">
        <v>64597.957270000006</v>
      </c>
      <c r="D40" s="50">
        <v>5281.10574</v>
      </c>
      <c r="E40" s="50">
        <v>8.1753447991034278</v>
      </c>
      <c r="F40" s="50">
        <v>276.61372999999998</v>
      </c>
      <c r="G40" s="50">
        <v>5004.4920099999999</v>
      </c>
    </row>
    <row r="41" spans="1:7" ht="13.5" customHeight="1" x14ac:dyDescent="0.25">
      <c r="A41" s="73" t="s">
        <v>68</v>
      </c>
      <c r="B41" s="98" t="s">
        <v>85</v>
      </c>
      <c r="C41" s="74">
        <v>90996.973610000001</v>
      </c>
      <c r="D41" s="50">
        <v>2776.28782</v>
      </c>
      <c r="E41" s="50">
        <v>3.050967202380567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273301.64857999998</v>
      </c>
      <c r="D42" s="50">
        <v>1698.45974</v>
      </c>
      <c r="E42" s="50">
        <v>0.6214597492641295</v>
      </c>
      <c r="F42" s="50">
        <v>1466.63501</v>
      </c>
      <c r="G42" s="50">
        <v>231.82473000000002</v>
      </c>
    </row>
    <row r="43" spans="1:7" ht="13.5" customHeight="1" x14ac:dyDescent="0.25">
      <c r="A43" s="73" t="s">
        <v>72</v>
      </c>
      <c r="B43" s="98" t="s">
        <v>71</v>
      </c>
      <c r="C43" s="74">
        <v>350.36649999999997</v>
      </c>
      <c r="D43" s="50">
        <v>332.91980000000001</v>
      </c>
      <c r="E43" s="50">
        <v>95.020442879099463</v>
      </c>
      <c r="F43" s="50">
        <v>332.91980000000001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430717.97845999995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134978.75346000001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23367.590049999995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8767.6160999999993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14912.730169999999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157938.59769999998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4019.88022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58" t="s">
        <v>121</v>
      </c>
      <c r="C51" s="78">
        <v>53998161.302559994</v>
      </c>
      <c r="D51" s="78">
        <v>18061195.16903</v>
      </c>
      <c r="E51" s="61">
        <v>33.447796616315038</v>
      </c>
      <c r="F51" s="61">
        <v>16268000.82914</v>
      </c>
      <c r="G51" s="61">
        <v>1793194.3398900002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2" customWidth="1"/>
    <col min="2" max="2" width="36.7109375" style="102" customWidth="1"/>
    <col min="3" max="3" width="13.7109375" style="102" bestFit="1" customWidth="1"/>
    <col min="4" max="4" width="18" style="102" bestFit="1" customWidth="1"/>
    <col min="5" max="5" width="14.7109375" style="102" bestFit="1" customWidth="1"/>
    <col min="6" max="6" width="13.5703125" style="102" bestFit="1" customWidth="1"/>
    <col min="7" max="7" width="14.42578125" style="102" customWidth="1"/>
    <col min="8" max="8" width="11.85546875" style="102" bestFit="1" customWidth="1"/>
    <col min="9" max="16384" width="11.42578125" style="102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202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10261180.779370001</v>
      </c>
      <c r="D9" s="50">
        <v>4221368.6708400007</v>
      </c>
      <c r="E9" s="50">
        <v>41.139209625143913</v>
      </c>
      <c r="F9" s="50">
        <v>4050939.9888100005</v>
      </c>
      <c r="G9" s="50">
        <v>170428.68203</v>
      </c>
    </row>
    <row r="10" spans="1:7" ht="13.5" customHeight="1" x14ac:dyDescent="0.25">
      <c r="A10" s="73" t="s">
        <v>8</v>
      </c>
      <c r="B10" s="98" t="s">
        <v>9</v>
      </c>
      <c r="C10" s="74">
        <v>7075182.6393400002</v>
      </c>
      <c r="D10" s="50">
        <v>2264065.6739899996</v>
      </c>
      <c r="E10" s="50">
        <v>32.000102179711362</v>
      </c>
      <c r="F10" s="50">
        <v>2263605.1185299996</v>
      </c>
      <c r="G10" s="50">
        <v>460.55546000000004</v>
      </c>
    </row>
    <row r="11" spans="1:7" ht="13.5" customHeight="1" x14ac:dyDescent="0.25">
      <c r="A11" s="73" t="s">
        <v>10</v>
      </c>
      <c r="B11" s="98" t="s">
        <v>11</v>
      </c>
      <c r="C11" s="74">
        <v>3211702.9810900004</v>
      </c>
      <c r="D11" s="50">
        <v>1968121.9781599999</v>
      </c>
      <c r="E11" s="50">
        <v>61.279700823768302</v>
      </c>
      <c r="F11" s="50">
        <v>1930034.02437</v>
      </c>
      <c r="G11" s="50">
        <v>38087.95379</v>
      </c>
    </row>
    <row r="12" spans="1:7" ht="13.5" customHeight="1" x14ac:dyDescent="0.25">
      <c r="A12" s="73" t="s">
        <v>12</v>
      </c>
      <c r="B12" s="98" t="s">
        <v>13</v>
      </c>
      <c r="C12" s="74">
        <v>5905340.5754799992</v>
      </c>
      <c r="D12" s="50">
        <v>1957666.28266</v>
      </c>
      <c r="E12" s="50">
        <v>33.150776955838431</v>
      </c>
      <c r="F12" s="50">
        <v>1775123.38858</v>
      </c>
      <c r="G12" s="50">
        <v>182542.89408000003</v>
      </c>
    </row>
    <row r="13" spans="1:7" ht="13.5" customHeight="1" x14ac:dyDescent="0.25">
      <c r="A13" s="73" t="s">
        <v>14</v>
      </c>
      <c r="B13" s="98" t="s">
        <v>17</v>
      </c>
      <c r="C13" s="74">
        <v>5308130.7675100006</v>
      </c>
      <c r="D13" s="50">
        <v>1428135.0517899999</v>
      </c>
      <c r="E13" s="50">
        <v>26.904669729150736</v>
      </c>
      <c r="F13" s="50">
        <v>1423227.0359799999</v>
      </c>
      <c r="G13" s="50">
        <v>4908.0158100000017</v>
      </c>
    </row>
    <row r="14" spans="1:7" ht="13.5" customHeight="1" x14ac:dyDescent="0.25">
      <c r="A14" s="73" t="s">
        <v>16</v>
      </c>
      <c r="B14" s="98" t="s">
        <v>15</v>
      </c>
      <c r="C14" s="74">
        <v>2811168.57492</v>
      </c>
      <c r="D14" s="50">
        <v>1138271.45447</v>
      </c>
      <c r="E14" s="50">
        <v>40.491042217288332</v>
      </c>
      <c r="F14" s="50">
        <v>1028129.2845299999</v>
      </c>
      <c r="G14" s="50">
        <v>110142.16993999999</v>
      </c>
    </row>
    <row r="15" spans="1:7" ht="13.5" customHeight="1" x14ac:dyDescent="0.25">
      <c r="A15" s="73" t="s">
        <v>18</v>
      </c>
      <c r="B15" s="98" t="s">
        <v>21</v>
      </c>
      <c r="C15" s="74">
        <v>3781236.98893</v>
      </c>
      <c r="D15" s="50">
        <v>949395.72192000004</v>
      </c>
      <c r="E15" s="50">
        <v>25.108072429722434</v>
      </c>
      <c r="F15" s="50">
        <v>748133.82260000007</v>
      </c>
      <c r="G15" s="50">
        <v>201261.89932</v>
      </c>
    </row>
    <row r="16" spans="1:7" ht="13.5" customHeight="1" x14ac:dyDescent="0.25">
      <c r="A16" s="73" t="s">
        <v>20</v>
      </c>
      <c r="B16" s="98" t="s">
        <v>178</v>
      </c>
      <c r="C16" s="74">
        <v>2249156.6883800002</v>
      </c>
      <c r="D16" s="50">
        <v>934044.62546000001</v>
      </c>
      <c r="E16" s="50">
        <v>41.528659620987284</v>
      </c>
      <c r="F16" s="50">
        <v>760760.16188000003</v>
      </c>
      <c r="G16" s="50">
        <v>173284.46358000001</v>
      </c>
    </row>
    <row r="17" spans="1:7" ht="13.5" customHeight="1" x14ac:dyDescent="0.25">
      <c r="A17" s="73" t="s">
        <v>22</v>
      </c>
      <c r="B17" s="98" t="s">
        <v>197</v>
      </c>
      <c r="C17" s="74">
        <v>2998944.9733800003</v>
      </c>
      <c r="D17" s="50">
        <v>697025.23492000008</v>
      </c>
      <c r="E17" s="50">
        <v>23.242348262709488</v>
      </c>
      <c r="F17" s="50">
        <v>696187.10683000006</v>
      </c>
      <c r="G17" s="50">
        <v>838.12808999999993</v>
      </c>
    </row>
    <row r="18" spans="1:7" ht="13.5" customHeight="1" x14ac:dyDescent="0.25">
      <c r="A18" s="73" t="s">
        <v>24</v>
      </c>
      <c r="B18" s="98" t="s">
        <v>27</v>
      </c>
      <c r="C18" s="74">
        <v>2016251.2111500001</v>
      </c>
      <c r="D18" s="50">
        <v>612126.16061999998</v>
      </c>
      <c r="E18" s="50">
        <v>30.359617751741574</v>
      </c>
      <c r="F18" s="50">
        <v>130983.16124000002</v>
      </c>
      <c r="G18" s="50">
        <v>481142.99937999999</v>
      </c>
    </row>
    <row r="19" spans="1:7" ht="13.5" customHeight="1" x14ac:dyDescent="0.25">
      <c r="A19" s="73" t="s">
        <v>26</v>
      </c>
      <c r="B19" s="98" t="s">
        <v>35</v>
      </c>
      <c r="C19" s="74">
        <v>529183.58037999994</v>
      </c>
      <c r="D19" s="50">
        <v>408965.05360000004</v>
      </c>
      <c r="E19" s="50">
        <v>77.28226437153009</v>
      </c>
      <c r="F19" s="50">
        <v>408965.05360000004</v>
      </c>
      <c r="G19" s="50">
        <v>0</v>
      </c>
    </row>
    <row r="20" spans="1:7" ht="13.5" customHeight="1" x14ac:dyDescent="0.25">
      <c r="A20" s="73" t="s">
        <v>28</v>
      </c>
      <c r="B20" s="98" t="s">
        <v>31</v>
      </c>
      <c r="C20" s="74">
        <v>1243572.8296700001</v>
      </c>
      <c r="D20" s="50">
        <v>406683.29743999999</v>
      </c>
      <c r="E20" s="50">
        <v>32.702813034916439</v>
      </c>
      <c r="F20" s="50">
        <v>381009.68202000001</v>
      </c>
      <c r="G20" s="50">
        <v>25673.615420000002</v>
      </c>
    </row>
    <row r="21" spans="1:7" ht="13.5" customHeight="1" x14ac:dyDescent="0.25">
      <c r="A21" s="73" t="s">
        <v>30</v>
      </c>
      <c r="B21" s="98" t="s">
        <v>33</v>
      </c>
      <c r="C21" s="74">
        <v>490688.32149</v>
      </c>
      <c r="D21" s="50">
        <v>260952.19923999999</v>
      </c>
      <c r="E21" s="50">
        <v>53.180845724553905</v>
      </c>
      <c r="F21" s="50">
        <v>170265.44716000001</v>
      </c>
      <c r="G21" s="50">
        <v>90686.752079999991</v>
      </c>
    </row>
    <row r="22" spans="1:7" ht="13.5" customHeight="1" x14ac:dyDescent="0.25">
      <c r="A22" s="73" t="s">
        <v>32</v>
      </c>
      <c r="B22" s="98" t="s">
        <v>119</v>
      </c>
      <c r="C22" s="74">
        <v>487794.30319999997</v>
      </c>
      <c r="D22" s="50">
        <v>147448.47032000002</v>
      </c>
      <c r="E22" s="50">
        <v>30.227591702633077</v>
      </c>
      <c r="F22" s="50">
        <v>99320.674900000013</v>
      </c>
      <c r="G22" s="50">
        <v>48127.795420000002</v>
      </c>
    </row>
    <row r="23" spans="1:7" ht="13.5" customHeight="1" x14ac:dyDescent="0.25">
      <c r="A23" s="73" t="s">
        <v>34</v>
      </c>
      <c r="B23" s="98" t="s">
        <v>51</v>
      </c>
      <c r="C23" s="74">
        <v>480536.68960000004</v>
      </c>
      <c r="D23" s="50">
        <v>144778.10343000002</v>
      </c>
      <c r="E23" s="50">
        <v>30.128418196436506</v>
      </c>
      <c r="F23" s="50">
        <v>119921.15183</v>
      </c>
      <c r="G23" s="50">
        <v>24856.9516</v>
      </c>
    </row>
    <row r="24" spans="1:7" ht="13.5" customHeight="1" x14ac:dyDescent="0.25">
      <c r="A24" s="73" t="s">
        <v>36</v>
      </c>
      <c r="B24" s="98" t="s">
        <v>41</v>
      </c>
      <c r="C24" s="74">
        <v>736694.56337999995</v>
      </c>
      <c r="D24" s="50">
        <v>81910.850800000015</v>
      </c>
      <c r="E24" s="50">
        <v>11.118698965849292</v>
      </c>
      <c r="F24" s="50">
        <v>34357.647950000006</v>
      </c>
      <c r="G24" s="50">
        <v>47553.202850000001</v>
      </c>
    </row>
    <row r="25" spans="1:7" ht="13.5" customHeight="1" x14ac:dyDescent="0.25">
      <c r="A25" s="73" t="s">
        <v>38</v>
      </c>
      <c r="B25" s="98" t="s">
        <v>69</v>
      </c>
      <c r="C25" s="74">
        <v>150650.83600000001</v>
      </c>
      <c r="D25" s="50">
        <v>54858.665160000004</v>
      </c>
      <c r="E25" s="50">
        <v>36.414444563719513</v>
      </c>
      <c r="F25" s="50">
        <v>52409.196680000001</v>
      </c>
      <c r="G25" s="50">
        <v>2449.46848</v>
      </c>
    </row>
    <row r="26" spans="1:7" ht="13.5" customHeight="1" x14ac:dyDescent="0.25">
      <c r="A26" s="73" t="s">
        <v>40</v>
      </c>
      <c r="B26" s="98" t="s">
        <v>39</v>
      </c>
      <c r="C26" s="74">
        <v>143363.65958000001</v>
      </c>
      <c r="D26" s="50">
        <v>52063.346660000003</v>
      </c>
      <c r="E26" s="50">
        <v>36.315581516630814</v>
      </c>
      <c r="F26" s="50">
        <v>6459.9668499999998</v>
      </c>
      <c r="G26" s="50">
        <v>45603.379810000006</v>
      </c>
    </row>
    <row r="27" spans="1:7" ht="13.5" customHeight="1" x14ac:dyDescent="0.25">
      <c r="A27" s="73" t="s">
        <v>42</v>
      </c>
      <c r="B27" s="98" t="s">
        <v>45</v>
      </c>
      <c r="C27" s="74">
        <v>332599.27286000003</v>
      </c>
      <c r="D27" s="50">
        <v>40599.543080000003</v>
      </c>
      <c r="E27" s="50">
        <v>12.206744389693673</v>
      </c>
      <c r="F27" s="50">
        <v>19711.427530000001</v>
      </c>
      <c r="G27" s="50">
        <v>20888.115550000002</v>
      </c>
    </row>
    <row r="28" spans="1:7" ht="13.5" customHeight="1" x14ac:dyDescent="0.25">
      <c r="A28" s="73" t="s">
        <v>44</v>
      </c>
      <c r="B28" s="98" t="s">
        <v>37</v>
      </c>
      <c r="C28" s="74">
        <v>982749.03613999998</v>
      </c>
      <c r="D28" s="50">
        <v>40130.928020000007</v>
      </c>
      <c r="E28" s="50">
        <v>4.0835377643945163</v>
      </c>
      <c r="F28" s="50">
        <v>40130.928020000007</v>
      </c>
      <c r="G28" s="50">
        <v>0</v>
      </c>
    </row>
    <row r="29" spans="1:7" ht="13.5" customHeight="1" x14ac:dyDescent="0.25">
      <c r="A29" s="73" t="s">
        <v>46</v>
      </c>
      <c r="B29" s="98" t="s">
        <v>89</v>
      </c>
      <c r="C29" s="74">
        <v>198996</v>
      </c>
      <c r="D29" s="50">
        <v>28996</v>
      </c>
      <c r="E29" s="50">
        <v>14.571147158736858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98" t="s">
        <v>47</v>
      </c>
      <c r="C30" s="74">
        <v>231817.69368999999</v>
      </c>
      <c r="D30" s="50">
        <v>28719.731169999999</v>
      </c>
      <c r="E30" s="50">
        <v>12.388929728722815</v>
      </c>
      <c r="F30" s="50">
        <v>28719.731169999999</v>
      </c>
      <c r="G30" s="50">
        <v>0</v>
      </c>
    </row>
    <row r="31" spans="1:7" ht="13.5" customHeight="1" x14ac:dyDescent="0.25">
      <c r="A31" s="73" t="s">
        <v>50</v>
      </c>
      <c r="B31" s="98" t="s">
        <v>73</v>
      </c>
      <c r="C31" s="74">
        <v>328765.41787</v>
      </c>
      <c r="D31" s="50">
        <v>28492.554379999998</v>
      </c>
      <c r="E31" s="50">
        <v>8.6665302465804004</v>
      </c>
      <c r="F31" s="50">
        <v>28492.554379999998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286618.28895999998</v>
      </c>
      <c r="D32" s="50">
        <v>27253.748759999999</v>
      </c>
      <c r="E32" s="50">
        <v>9.5087263478163777</v>
      </c>
      <c r="F32" s="50">
        <v>14898.905969999998</v>
      </c>
      <c r="G32" s="50">
        <v>12354.842790000001</v>
      </c>
    </row>
    <row r="33" spans="1:7" ht="13.5" customHeight="1" x14ac:dyDescent="0.25">
      <c r="A33" s="73" t="s">
        <v>54</v>
      </c>
      <c r="B33" s="98" t="s">
        <v>58</v>
      </c>
      <c r="C33" s="74">
        <v>476111.45249</v>
      </c>
      <c r="D33" s="50">
        <v>26347.75661</v>
      </c>
      <c r="E33" s="50">
        <v>5.5339472453780969</v>
      </c>
      <c r="F33" s="50">
        <v>25796.547269999999</v>
      </c>
      <c r="G33" s="50">
        <v>551.20934</v>
      </c>
    </row>
    <row r="34" spans="1:7" ht="13.5" customHeight="1" x14ac:dyDescent="0.25">
      <c r="A34" s="73" t="s">
        <v>55</v>
      </c>
      <c r="B34" s="98" t="s">
        <v>67</v>
      </c>
      <c r="C34" s="74">
        <v>348909.49786</v>
      </c>
      <c r="D34" s="50">
        <v>24974.531779999998</v>
      </c>
      <c r="E34" s="50">
        <v>7.1578824690008966</v>
      </c>
      <c r="F34" s="50">
        <v>11095.52896</v>
      </c>
      <c r="G34" s="50">
        <v>13879.002819999998</v>
      </c>
    </row>
    <row r="35" spans="1:7" ht="13.5" customHeight="1" x14ac:dyDescent="0.25">
      <c r="A35" s="73" t="s">
        <v>57</v>
      </c>
      <c r="B35" s="98" t="s">
        <v>53</v>
      </c>
      <c r="C35" s="74">
        <v>102235.67689</v>
      </c>
      <c r="D35" s="50">
        <v>23561.45</v>
      </c>
      <c r="E35" s="50">
        <v>23.046211182570673</v>
      </c>
      <c r="F35" s="50">
        <v>7451.8978400000005</v>
      </c>
      <c r="G35" s="50">
        <v>16109.552159999999</v>
      </c>
    </row>
    <row r="36" spans="1:7" ht="13.5" customHeight="1" x14ac:dyDescent="0.25">
      <c r="A36" s="73" t="s">
        <v>59</v>
      </c>
      <c r="B36" s="98" t="s">
        <v>56</v>
      </c>
      <c r="C36" s="74">
        <v>48458.562170000005</v>
      </c>
      <c r="D36" s="50">
        <v>17303.413099999998</v>
      </c>
      <c r="E36" s="50">
        <v>35.707648607684632</v>
      </c>
      <c r="F36" s="50">
        <v>10721.72501</v>
      </c>
      <c r="G36" s="50">
        <v>6581.6880899999996</v>
      </c>
    </row>
    <row r="37" spans="1:7" ht="13.5" customHeight="1" x14ac:dyDescent="0.25">
      <c r="A37" s="73" t="s">
        <v>61</v>
      </c>
      <c r="B37" s="98" t="s">
        <v>60</v>
      </c>
      <c r="C37" s="74">
        <v>73547.110790000006</v>
      </c>
      <c r="D37" s="50">
        <v>16678.501120000001</v>
      </c>
      <c r="E37" s="50">
        <v>22.677302943445781</v>
      </c>
      <c r="F37" s="50">
        <v>9118.7664299999997</v>
      </c>
      <c r="G37" s="50">
        <v>7559.7346900000002</v>
      </c>
    </row>
    <row r="38" spans="1:7" ht="13.5" customHeight="1" x14ac:dyDescent="0.25">
      <c r="A38" s="73" t="s">
        <v>63</v>
      </c>
      <c r="B38" s="98" t="s">
        <v>77</v>
      </c>
      <c r="C38" s="74">
        <v>187888.2573</v>
      </c>
      <c r="D38" s="50">
        <v>11719.230359999998</v>
      </c>
      <c r="E38" s="50">
        <v>6.237340496105606</v>
      </c>
      <c r="F38" s="50">
        <v>11476.717379999998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41447.911549999997</v>
      </c>
      <c r="D39" s="50">
        <v>11638.472840000002</v>
      </c>
      <c r="E39" s="50">
        <v>28.079756988383174</v>
      </c>
      <c r="F39" s="50">
        <v>4027.4438</v>
      </c>
      <c r="G39" s="50">
        <v>7611.0290400000013</v>
      </c>
    </row>
    <row r="40" spans="1:7" ht="13.5" customHeight="1" x14ac:dyDescent="0.25">
      <c r="A40" s="73" t="s">
        <v>66</v>
      </c>
      <c r="B40" s="98" t="s">
        <v>100</v>
      </c>
      <c r="C40" s="74">
        <v>63307.872779999998</v>
      </c>
      <c r="D40" s="50">
        <v>5280.5530799999997</v>
      </c>
      <c r="E40" s="50">
        <v>8.3410685719141924</v>
      </c>
      <c r="F40" s="50">
        <v>276.06107000000003</v>
      </c>
      <c r="G40" s="50">
        <v>5004.4920099999999</v>
      </c>
    </row>
    <row r="41" spans="1:7" ht="13.5" customHeight="1" x14ac:dyDescent="0.25">
      <c r="A41" s="73" t="s">
        <v>68</v>
      </c>
      <c r="B41" s="98" t="s">
        <v>85</v>
      </c>
      <c r="C41" s="74">
        <v>91811.027430000002</v>
      </c>
      <c r="D41" s="50">
        <v>2776.28782</v>
      </c>
      <c r="E41" s="50">
        <v>3.0239154246658884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279695.54123999999</v>
      </c>
      <c r="D42" s="50">
        <v>1693.6331500000001</v>
      </c>
      <c r="E42" s="50">
        <v>0.60552740400918093</v>
      </c>
      <c r="F42" s="50">
        <v>1463.6743300000001</v>
      </c>
      <c r="G42" s="50">
        <v>229.95882</v>
      </c>
    </row>
    <row r="43" spans="1:7" ht="13.5" customHeight="1" x14ac:dyDescent="0.25">
      <c r="A43" s="73" t="s">
        <v>72</v>
      </c>
      <c r="B43" s="98" t="s">
        <v>71</v>
      </c>
      <c r="C43" s="74">
        <v>346.54282000000001</v>
      </c>
      <c r="D43" s="50">
        <v>329.09611999999998</v>
      </c>
      <c r="E43" s="50">
        <v>94.965499501620016</v>
      </c>
      <c r="F43" s="50">
        <v>329.09611999999998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405583.42602999997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131163.57094000001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23428.937080000003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388.97769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14901.952059999998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162950.62550999998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4017.3995299999997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128</v>
      </c>
      <c r="C51" s="78">
        <v>54698521.014529996</v>
      </c>
      <c r="D51" s="78">
        <v>18064376.27287</v>
      </c>
      <c r="E51" s="61">
        <v>33.025346824407592</v>
      </c>
      <c r="F51" s="61">
        <v>16293542.919620002</v>
      </c>
      <c r="G51" s="61">
        <v>1770833.3532499999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3" customWidth="1"/>
    <col min="2" max="2" width="36.7109375" style="103" customWidth="1"/>
    <col min="3" max="3" width="13.7109375" style="103" bestFit="1" customWidth="1"/>
    <col min="4" max="4" width="18" style="103" bestFit="1" customWidth="1"/>
    <col min="5" max="5" width="14.7109375" style="103" bestFit="1" customWidth="1"/>
    <col min="6" max="6" width="13.5703125" style="103" bestFit="1" customWidth="1"/>
    <col min="7" max="7" width="14.42578125" style="103" customWidth="1"/>
    <col min="8" max="8" width="11.85546875" style="103" bestFit="1" customWidth="1"/>
    <col min="9" max="16384" width="11.42578125" style="103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203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10123268.784089999</v>
      </c>
      <c r="D9" s="50">
        <v>4223541.2381999996</v>
      </c>
      <c r="E9" s="50">
        <v>41.721121193954964</v>
      </c>
      <c r="F9" s="50">
        <v>4057878.4657399999</v>
      </c>
      <c r="G9" s="50">
        <v>165662.77246000001</v>
      </c>
    </row>
    <row r="10" spans="1:7" ht="13.5" customHeight="1" x14ac:dyDescent="0.25">
      <c r="A10" s="73" t="s">
        <v>8</v>
      </c>
      <c r="B10" s="98" t="s">
        <v>9</v>
      </c>
      <c r="C10" s="74">
        <v>7188677.8861199999</v>
      </c>
      <c r="D10" s="50">
        <v>2268718.4234500001</v>
      </c>
      <c r="E10" s="50">
        <v>31.559606083205832</v>
      </c>
      <c r="F10" s="50">
        <v>2268268.72756</v>
      </c>
      <c r="G10" s="50">
        <v>449.69589000000002</v>
      </c>
    </row>
    <row r="11" spans="1:7" ht="13.5" customHeight="1" x14ac:dyDescent="0.25">
      <c r="A11" s="73" t="s">
        <v>10</v>
      </c>
      <c r="B11" s="98" t="s">
        <v>11</v>
      </c>
      <c r="C11" s="74">
        <v>3273603.11136</v>
      </c>
      <c r="D11" s="50">
        <v>1977666.2978899998</v>
      </c>
      <c r="E11" s="50">
        <v>60.412524995077654</v>
      </c>
      <c r="F11" s="50">
        <v>1939429.6731099999</v>
      </c>
      <c r="G11" s="50">
        <v>38236.624779999998</v>
      </c>
    </row>
    <row r="12" spans="1:7" ht="13.5" customHeight="1" x14ac:dyDescent="0.25">
      <c r="A12" s="73" t="s">
        <v>12</v>
      </c>
      <c r="B12" s="98" t="s">
        <v>13</v>
      </c>
      <c r="C12" s="74">
        <v>5828070.74608</v>
      </c>
      <c r="D12" s="50">
        <v>1952792.3196800002</v>
      </c>
      <c r="E12" s="50">
        <v>33.506668068390582</v>
      </c>
      <c r="F12" s="50">
        <v>1777926.9998400002</v>
      </c>
      <c r="G12" s="50">
        <v>174865.31984000001</v>
      </c>
    </row>
    <row r="13" spans="1:7" ht="13.5" customHeight="1" x14ac:dyDescent="0.25">
      <c r="A13" s="73" t="s">
        <v>14</v>
      </c>
      <c r="B13" s="98" t="s">
        <v>17</v>
      </c>
      <c r="C13" s="74">
        <v>4979394.6817399999</v>
      </c>
      <c r="D13" s="50">
        <v>1447487.96272</v>
      </c>
      <c r="E13" s="50">
        <v>29.069556748094321</v>
      </c>
      <c r="F13" s="50">
        <v>1442582.6012599999</v>
      </c>
      <c r="G13" s="50">
        <v>4905.3614600000001</v>
      </c>
    </row>
    <row r="14" spans="1:7" ht="13.5" customHeight="1" x14ac:dyDescent="0.25">
      <c r="A14" s="73" t="s">
        <v>16</v>
      </c>
      <c r="B14" s="98" t="s">
        <v>15</v>
      </c>
      <c r="C14" s="74">
        <v>2979977.0377699998</v>
      </c>
      <c r="D14" s="50">
        <v>1136927.97624</v>
      </c>
      <c r="E14" s="50">
        <v>38.152239491442359</v>
      </c>
      <c r="F14" s="50">
        <v>1029417.46848</v>
      </c>
      <c r="G14" s="50">
        <v>107510.50776000001</v>
      </c>
    </row>
    <row r="15" spans="1:7" ht="13.5" customHeight="1" x14ac:dyDescent="0.25">
      <c r="A15" s="73" t="s">
        <v>18</v>
      </c>
      <c r="B15" s="98" t="s">
        <v>21</v>
      </c>
      <c r="C15" s="74">
        <v>3679137.8907699999</v>
      </c>
      <c r="D15" s="50">
        <v>948207.40774000005</v>
      </c>
      <c r="E15" s="50">
        <v>25.772543348233995</v>
      </c>
      <c r="F15" s="50">
        <v>748632.26557000005</v>
      </c>
      <c r="G15" s="50">
        <v>199575.14216999998</v>
      </c>
    </row>
    <row r="16" spans="1:7" ht="13.5" customHeight="1" x14ac:dyDescent="0.25">
      <c r="A16" s="73" t="s">
        <v>20</v>
      </c>
      <c r="B16" s="98" t="s">
        <v>178</v>
      </c>
      <c r="C16" s="74">
        <v>2204668.4835999999</v>
      </c>
      <c r="D16" s="50">
        <v>917081.42348000011</v>
      </c>
      <c r="E16" s="50">
        <v>41.597248307486993</v>
      </c>
      <c r="F16" s="50">
        <v>762308.79496000009</v>
      </c>
      <c r="G16" s="50">
        <v>154772.62852</v>
      </c>
    </row>
    <row r="17" spans="1:7" ht="13.5" customHeight="1" x14ac:dyDescent="0.25">
      <c r="A17" s="73" t="s">
        <v>22</v>
      </c>
      <c r="B17" s="98" t="s">
        <v>197</v>
      </c>
      <c r="C17" s="74">
        <v>3012176.2027099999</v>
      </c>
      <c r="D17" s="50">
        <v>698750.86334000004</v>
      </c>
      <c r="E17" s="50">
        <v>23.197542783564476</v>
      </c>
      <c r="F17" s="50">
        <v>697916.25682000001</v>
      </c>
      <c r="G17" s="50">
        <v>834.60652000000005</v>
      </c>
    </row>
    <row r="18" spans="1:7" ht="13.5" customHeight="1" x14ac:dyDescent="0.25">
      <c r="A18" s="73" t="s">
        <v>24</v>
      </c>
      <c r="B18" s="98" t="s">
        <v>27</v>
      </c>
      <c r="C18" s="74">
        <v>1930442.76694</v>
      </c>
      <c r="D18" s="50">
        <v>594310.93660000002</v>
      </c>
      <c r="E18" s="50">
        <v>30.786250013620414</v>
      </c>
      <c r="F18" s="50">
        <v>129259.8999</v>
      </c>
      <c r="G18" s="50">
        <v>465051.0367</v>
      </c>
    </row>
    <row r="19" spans="1:7" ht="13.5" customHeight="1" x14ac:dyDescent="0.25">
      <c r="A19" s="73" t="s">
        <v>26</v>
      </c>
      <c r="B19" s="98" t="s">
        <v>35</v>
      </c>
      <c r="C19" s="74">
        <v>532095.22817000002</v>
      </c>
      <c r="D19" s="50">
        <v>411839.15156000003</v>
      </c>
      <c r="E19" s="50">
        <v>77.399519814603721</v>
      </c>
      <c r="F19" s="50">
        <v>411839.15156000003</v>
      </c>
      <c r="G19" s="50">
        <v>0</v>
      </c>
    </row>
    <row r="20" spans="1:7" ht="13.5" customHeight="1" x14ac:dyDescent="0.25">
      <c r="A20" s="73" t="s">
        <v>28</v>
      </c>
      <c r="B20" s="98" t="s">
        <v>31</v>
      </c>
      <c r="C20" s="74">
        <v>1243347.4612499999</v>
      </c>
      <c r="D20" s="50">
        <v>405469.55569000001</v>
      </c>
      <c r="E20" s="50">
        <v>32.61112185666596</v>
      </c>
      <c r="F20" s="50">
        <v>379824.49965000001</v>
      </c>
      <c r="G20" s="50">
        <v>25645.056039999999</v>
      </c>
    </row>
    <row r="21" spans="1:7" ht="13.5" customHeight="1" x14ac:dyDescent="0.25">
      <c r="A21" s="73" t="s">
        <v>30</v>
      </c>
      <c r="B21" s="98" t="s">
        <v>33</v>
      </c>
      <c r="C21" s="74">
        <v>483505.27461999998</v>
      </c>
      <c r="D21" s="50">
        <v>259407.89026000001</v>
      </c>
      <c r="E21" s="50">
        <v>53.651511964140575</v>
      </c>
      <c r="F21" s="50">
        <v>169193.88907999999</v>
      </c>
      <c r="G21" s="50">
        <v>90214.001180000007</v>
      </c>
    </row>
    <row r="22" spans="1:7" ht="13.5" customHeight="1" x14ac:dyDescent="0.25">
      <c r="A22" s="73" t="s">
        <v>32</v>
      </c>
      <c r="B22" s="98" t="s">
        <v>51</v>
      </c>
      <c r="C22" s="74">
        <v>468015.11349000002</v>
      </c>
      <c r="D22" s="50">
        <v>144785.72560000001</v>
      </c>
      <c r="E22" s="50">
        <v>30.936121810325602</v>
      </c>
      <c r="F22" s="50">
        <v>120115.52458</v>
      </c>
      <c r="G22" s="50">
        <v>24670.20102</v>
      </c>
    </row>
    <row r="23" spans="1:7" ht="13.5" customHeight="1" x14ac:dyDescent="0.25">
      <c r="A23" s="73" t="s">
        <v>34</v>
      </c>
      <c r="B23" s="98" t="s">
        <v>119</v>
      </c>
      <c r="C23" s="74">
        <v>499518.88413999998</v>
      </c>
      <c r="D23" s="50">
        <v>102292.86207000002</v>
      </c>
      <c r="E23" s="50">
        <v>20.47827726195241</v>
      </c>
      <c r="F23" s="50">
        <v>100475.99127000001</v>
      </c>
      <c r="G23" s="50">
        <v>1816.8708000000001</v>
      </c>
    </row>
    <row r="24" spans="1:7" ht="13.5" customHeight="1" x14ac:dyDescent="0.25">
      <c r="A24" s="73" t="s">
        <v>36</v>
      </c>
      <c r="B24" s="98" t="s">
        <v>41</v>
      </c>
      <c r="C24" s="74">
        <v>728718.18565</v>
      </c>
      <c r="D24" s="50">
        <v>79977.881410000002</v>
      </c>
      <c r="E24" s="50">
        <v>10.97514553430028</v>
      </c>
      <c r="F24" s="50">
        <v>34345.606899999999</v>
      </c>
      <c r="G24" s="50">
        <v>45632.274509999996</v>
      </c>
    </row>
    <row r="25" spans="1:7" ht="13.5" customHeight="1" x14ac:dyDescent="0.25">
      <c r="A25" s="73" t="s">
        <v>38</v>
      </c>
      <c r="B25" s="98" t="s">
        <v>69</v>
      </c>
      <c r="C25" s="74">
        <v>139224.78434000001</v>
      </c>
      <c r="D25" s="50">
        <v>54799.206540000006</v>
      </c>
      <c r="E25" s="50">
        <v>39.360238049408785</v>
      </c>
      <c r="F25" s="50">
        <v>52352.141130000004</v>
      </c>
      <c r="G25" s="50">
        <v>2447.0654100000002</v>
      </c>
    </row>
    <row r="26" spans="1:7" ht="13.5" customHeight="1" x14ac:dyDescent="0.25">
      <c r="A26" s="73" t="s">
        <v>40</v>
      </c>
      <c r="B26" s="98" t="s">
        <v>39</v>
      </c>
      <c r="C26" s="74">
        <v>142086.88144999999</v>
      </c>
      <c r="D26" s="50">
        <v>51327.717249999994</v>
      </c>
      <c r="E26" s="50">
        <v>36.124177493516243</v>
      </c>
      <c r="F26" s="50">
        <v>6436.37345</v>
      </c>
      <c r="G26" s="50">
        <v>44891.343799999995</v>
      </c>
    </row>
    <row r="27" spans="1:7" ht="13.5" customHeight="1" x14ac:dyDescent="0.25">
      <c r="A27" s="73" t="s">
        <v>42</v>
      </c>
      <c r="B27" s="98" t="s">
        <v>45</v>
      </c>
      <c r="C27" s="74">
        <v>333543.75048000005</v>
      </c>
      <c r="D27" s="50">
        <v>40346.001669999998</v>
      </c>
      <c r="E27" s="50">
        <v>12.09616477956442</v>
      </c>
      <c r="F27" s="50">
        <v>19640.353899999998</v>
      </c>
      <c r="G27" s="50">
        <v>20705.64777</v>
      </c>
    </row>
    <row r="28" spans="1:7" ht="13.5" customHeight="1" x14ac:dyDescent="0.25">
      <c r="A28" s="73" t="s">
        <v>44</v>
      </c>
      <c r="B28" s="98" t="s">
        <v>37</v>
      </c>
      <c r="C28" s="74">
        <v>962239.64465000003</v>
      </c>
      <c r="D28" s="50">
        <v>40033.649209999996</v>
      </c>
      <c r="E28" s="50">
        <v>4.1604655797113432</v>
      </c>
      <c r="F28" s="50">
        <v>40033.649209999996</v>
      </c>
      <c r="G28" s="50">
        <v>0</v>
      </c>
    </row>
    <row r="29" spans="1:7" ht="13.5" customHeight="1" x14ac:dyDescent="0.25">
      <c r="A29" s="73" t="s">
        <v>46</v>
      </c>
      <c r="B29" s="98" t="s">
        <v>89</v>
      </c>
      <c r="C29" s="74">
        <v>198996</v>
      </c>
      <c r="D29" s="50">
        <v>28996</v>
      </c>
      <c r="E29" s="50">
        <v>14.571147158736858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98" t="s">
        <v>47</v>
      </c>
      <c r="C30" s="74">
        <v>235922.88683</v>
      </c>
      <c r="D30" s="50">
        <v>28881.107169999999</v>
      </c>
      <c r="E30" s="50">
        <v>12.241757278432672</v>
      </c>
      <c r="F30" s="50">
        <v>28881.107169999999</v>
      </c>
      <c r="G30" s="50">
        <v>0</v>
      </c>
    </row>
    <row r="31" spans="1:7" ht="13.5" customHeight="1" x14ac:dyDescent="0.25">
      <c r="A31" s="73" t="s">
        <v>50</v>
      </c>
      <c r="B31" s="98" t="s">
        <v>73</v>
      </c>
      <c r="C31" s="74">
        <v>329650.58402999997</v>
      </c>
      <c r="D31" s="50">
        <v>28656.687910000004</v>
      </c>
      <c r="E31" s="50">
        <v>8.6930493371709279</v>
      </c>
      <c r="F31" s="50">
        <v>28656.687910000004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276339.16931000003</v>
      </c>
      <c r="D32" s="50">
        <v>26931.909449999999</v>
      </c>
      <c r="E32" s="50">
        <v>9.7459616446148889</v>
      </c>
      <c r="F32" s="50">
        <v>13534.487230000001</v>
      </c>
      <c r="G32" s="50">
        <v>13397.42222</v>
      </c>
    </row>
    <row r="33" spans="1:7" ht="13.5" customHeight="1" x14ac:dyDescent="0.25">
      <c r="A33" s="73" t="s">
        <v>54</v>
      </c>
      <c r="B33" s="98" t="s">
        <v>58</v>
      </c>
      <c r="C33" s="74">
        <v>483224.87662</v>
      </c>
      <c r="D33" s="50">
        <v>26666.691220000001</v>
      </c>
      <c r="E33" s="50">
        <v>5.5184847697669843</v>
      </c>
      <c r="F33" s="50">
        <v>26115.481879999999</v>
      </c>
      <c r="G33" s="50">
        <v>551.20934</v>
      </c>
    </row>
    <row r="34" spans="1:7" ht="13.5" customHeight="1" x14ac:dyDescent="0.25">
      <c r="A34" s="73" t="s">
        <v>55</v>
      </c>
      <c r="B34" s="98" t="s">
        <v>67</v>
      </c>
      <c r="C34" s="74">
        <v>347909.20741000003</v>
      </c>
      <c r="D34" s="50">
        <v>24879.935399999998</v>
      </c>
      <c r="E34" s="50">
        <v>7.1512724785923183</v>
      </c>
      <c r="F34" s="50">
        <v>11007.94198</v>
      </c>
      <c r="G34" s="50">
        <v>13871.993419999999</v>
      </c>
    </row>
    <row r="35" spans="1:7" ht="13.5" customHeight="1" x14ac:dyDescent="0.25">
      <c r="A35" s="73" t="s">
        <v>57</v>
      </c>
      <c r="B35" s="98" t="s">
        <v>53</v>
      </c>
      <c r="C35" s="74">
        <v>108329.24919</v>
      </c>
      <c r="D35" s="50">
        <v>22477.464469999999</v>
      </c>
      <c r="E35" s="50">
        <v>20.749210982323433</v>
      </c>
      <c r="F35" s="50">
        <v>6580.18523</v>
      </c>
      <c r="G35" s="50">
        <v>15897.27924</v>
      </c>
    </row>
    <row r="36" spans="1:7" ht="13.5" customHeight="1" x14ac:dyDescent="0.25">
      <c r="A36" s="73" t="s">
        <v>59</v>
      </c>
      <c r="B36" s="98" t="s">
        <v>56</v>
      </c>
      <c r="C36" s="74">
        <v>48299.194280000003</v>
      </c>
      <c r="D36" s="50">
        <v>17273.13653</v>
      </c>
      <c r="E36" s="50">
        <v>35.762784012222241</v>
      </c>
      <c r="F36" s="50">
        <v>10706.52492</v>
      </c>
      <c r="G36" s="50">
        <v>6566.6116099999999</v>
      </c>
    </row>
    <row r="37" spans="1:7" ht="13.5" customHeight="1" x14ac:dyDescent="0.25">
      <c r="A37" s="73" t="s">
        <v>61</v>
      </c>
      <c r="B37" s="98" t="s">
        <v>60</v>
      </c>
      <c r="C37" s="74">
        <v>78476.340540000005</v>
      </c>
      <c r="D37" s="50">
        <v>16982.090199999999</v>
      </c>
      <c r="E37" s="50">
        <v>21.639758025342804</v>
      </c>
      <c r="F37" s="50">
        <v>9455.3376399999997</v>
      </c>
      <c r="G37" s="50">
        <v>7526.7525599999999</v>
      </c>
    </row>
    <row r="38" spans="1:7" ht="13.5" customHeight="1" x14ac:dyDescent="0.25">
      <c r="A38" s="73" t="s">
        <v>63</v>
      </c>
      <c r="B38" s="98" t="s">
        <v>77</v>
      </c>
      <c r="C38" s="74">
        <v>190114.52241999999</v>
      </c>
      <c r="D38" s="50">
        <v>11630.971420000002</v>
      </c>
      <c r="E38" s="50">
        <v>6.1178763578644038</v>
      </c>
      <c r="F38" s="50">
        <v>11388.458440000002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42969.503880000004</v>
      </c>
      <c r="D39" s="50">
        <v>11490.072660000002</v>
      </c>
      <c r="E39" s="50">
        <v>26.740063585765562</v>
      </c>
      <c r="F39" s="50">
        <v>3933.86222</v>
      </c>
      <c r="G39" s="50">
        <v>7556.2104400000007</v>
      </c>
    </row>
    <row r="40" spans="1:7" ht="13.5" customHeight="1" x14ac:dyDescent="0.25">
      <c r="A40" s="73" t="s">
        <v>66</v>
      </c>
      <c r="B40" s="98" t="s">
        <v>100</v>
      </c>
      <c r="C40" s="74">
        <v>66978.130929999999</v>
      </c>
      <c r="D40" s="50">
        <v>3342.3712299999997</v>
      </c>
      <c r="E40" s="50">
        <v>4.9902426114177025</v>
      </c>
      <c r="F40" s="50">
        <v>275.50569999999999</v>
      </c>
      <c r="G40" s="50">
        <v>3066.8655299999996</v>
      </c>
    </row>
    <row r="41" spans="1:7" ht="13.5" customHeight="1" x14ac:dyDescent="0.25">
      <c r="A41" s="73" t="s">
        <v>68</v>
      </c>
      <c r="B41" s="98" t="s">
        <v>85</v>
      </c>
      <c r="C41" s="74">
        <v>94355.225290000002</v>
      </c>
      <c r="D41" s="50">
        <v>2776.28782</v>
      </c>
      <c r="E41" s="50">
        <v>2.9423784548943659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298996.34365</v>
      </c>
      <c r="D42" s="50">
        <v>1688.53926</v>
      </c>
      <c r="E42" s="50">
        <v>0.56473575542334231</v>
      </c>
      <c r="F42" s="50">
        <v>1460.5183</v>
      </c>
      <c r="G42" s="50">
        <v>228.02096</v>
      </c>
    </row>
    <row r="43" spans="1:7" ht="13.5" customHeight="1" x14ac:dyDescent="0.25">
      <c r="A43" s="73" t="s">
        <v>72</v>
      </c>
      <c r="B43" s="98" t="s">
        <v>71</v>
      </c>
      <c r="C43" s="74">
        <v>335.82834000000003</v>
      </c>
      <c r="D43" s="50">
        <v>325.27244000000002</v>
      </c>
      <c r="E43" s="50">
        <v>96.856757234961165</v>
      </c>
      <c r="F43" s="50">
        <v>325.27244000000002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404704.76406000002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158735.09162999998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22976.322609999999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390.64139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13130.34042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156094.30919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4012.94094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116</v>
      </c>
      <c r="C51" s="78">
        <v>54292654.272379994</v>
      </c>
      <c r="D51" s="78">
        <v>18008763.027779996</v>
      </c>
      <c r="E51" s="61">
        <v>33.169796667947203</v>
      </c>
      <c r="F51" s="61">
        <v>16340199.705029998</v>
      </c>
      <c r="G51" s="61">
        <v>1668563.3227500001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4" customWidth="1"/>
    <col min="2" max="2" width="36.7109375" style="104" customWidth="1"/>
    <col min="3" max="3" width="13.7109375" style="104" bestFit="1" customWidth="1"/>
    <col min="4" max="4" width="18" style="104" bestFit="1" customWidth="1"/>
    <col min="5" max="5" width="14.7109375" style="104" bestFit="1" customWidth="1"/>
    <col min="6" max="6" width="13.5703125" style="104" bestFit="1" customWidth="1"/>
    <col min="7" max="7" width="14.42578125" style="104" customWidth="1"/>
    <col min="8" max="8" width="11.85546875" style="104" bestFit="1" customWidth="1"/>
    <col min="9" max="16384" width="11.42578125" style="104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204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10051843.610309999</v>
      </c>
      <c r="D9" s="50">
        <v>4224706.21777</v>
      </c>
      <c r="E9" s="50">
        <v>42.029167798002675</v>
      </c>
      <c r="F9" s="50">
        <v>4060229.3802400003</v>
      </c>
      <c r="G9" s="50">
        <v>164476.83752999999</v>
      </c>
    </row>
    <row r="10" spans="1:7" ht="13.5" customHeight="1" x14ac:dyDescent="0.25">
      <c r="A10" s="73" t="s">
        <v>8</v>
      </c>
      <c r="B10" s="98" t="s">
        <v>9</v>
      </c>
      <c r="C10" s="74">
        <v>7162622.4356499994</v>
      </c>
      <c r="D10" s="50">
        <v>2273947.3042700002</v>
      </c>
      <c r="E10" s="50">
        <v>31.747412692759674</v>
      </c>
      <c r="F10" s="50">
        <v>2273515.84479</v>
      </c>
      <c r="G10" s="50">
        <v>431.45947999999999</v>
      </c>
    </row>
    <row r="11" spans="1:7" ht="13.5" customHeight="1" x14ac:dyDescent="0.25">
      <c r="A11" s="73" t="s">
        <v>10</v>
      </c>
      <c r="B11" s="98" t="s">
        <v>11</v>
      </c>
      <c r="C11" s="74">
        <v>3288189.1314000003</v>
      </c>
      <c r="D11" s="50">
        <v>1988650.2230700001</v>
      </c>
      <c r="E11" s="50">
        <v>60.478583913550608</v>
      </c>
      <c r="F11" s="50">
        <v>1951759.38852</v>
      </c>
      <c r="G11" s="50">
        <v>36890.83455</v>
      </c>
    </row>
    <row r="12" spans="1:7" ht="13.5" customHeight="1" x14ac:dyDescent="0.25">
      <c r="A12" s="73" t="s">
        <v>12</v>
      </c>
      <c r="B12" s="98" t="s">
        <v>13</v>
      </c>
      <c r="C12" s="74">
        <v>5821600.9483700003</v>
      </c>
      <c r="D12" s="50">
        <v>1955066.4905300003</v>
      </c>
      <c r="E12" s="50">
        <v>33.58296983714424</v>
      </c>
      <c r="F12" s="50">
        <v>1779287.4121200002</v>
      </c>
      <c r="G12" s="50">
        <v>175779.07840999999</v>
      </c>
    </row>
    <row r="13" spans="1:7" ht="13.5" customHeight="1" x14ac:dyDescent="0.25">
      <c r="A13" s="73" t="s">
        <v>14</v>
      </c>
      <c r="B13" s="98" t="s">
        <v>17</v>
      </c>
      <c r="C13" s="74">
        <v>4967117.8910400001</v>
      </c>
      <c r="D13" s="50">
        <v>1460181.1362099999</v>
      </c>
      <c r="E13" s="50">
        <v>29.396949463268555</v>
      </c>
      <c r="F13" s="50">
        <v>1455279.00813</v>
      </c>
      <c r="G13" s="50">
        <v>4902.1280800000004</v>
      </c>
    </row>
    <row r="14" spans="1:7" ht="13.5" customHeight="1" x14ac:dyDescent="0.25">
      <c r="A14" s="73" t="s">
        <v>16</v>
      </c>
      <c r="B14" s="98" t="s">
        <v>15</v>
      </c>
      <c r="C14" s="74">
        <v>3000097.70988</v>
      </c>
      <c r="D14" s="50">
        <v>1141028.2998800001</v>
      </c>
      <c r="E14" s="50">
        <v>38.033037928142669</v>
      </c>
      <c r="F14" s="50">
        <v>1033690.50158</v>
      </c>
      <c r="G14" s="50">
        <v>107337.79829999999</v>
      </c>
    </row>
    <row r="15" spans="1:7" ht="13.5" customHeight="1" x14ac:dyDescent="0.25">
      <c r="A15" s="73" t="s">
        <v>18</v>
      </c>
      <c r="B15" s="98" t="s">
        <v>21</v>
      </c>
      <c r="C15" s="74">
        <v>3701322.7670399998</v>
      </c>
      <c r="D15" s="50">
        <v>946590.49950999999</v>
      </c>
      <c r="E15" s="50">
        <v>25.574384053704179</v>
      </c>
      <c r="F15" s="50">
        <v>751684.38656999997</v>
      </c>
      <c r="G15" s="50">
        <v>194906.11293999999</v>
      </c>
    </row>
    <row r="16" spans="1:7" ht="13.5" customHeight="1" x14ac:dyDescent="0.25">
      <c r="A16" s="73" t="s">
        <v>20</v>
      </c>
      <c r="B16" s="98" t="s">
        <v>178</v>
      </c>
      <c r="C16" s="74">
        <v>2195462.3854399999</v>
      </c>
      <c r="D16" s="50">
        <v>929188.77665000001</v>
      </c>
      <c r="E16" s="50">
        <v>42.323147179029363</v>
      </c>
      <c r="F16" s="50">
        <v>762002.44351000001</v>
      </c>
      <c r="G16" s="50">
        <v>167186.33313999997</v>
      </c>
    </row>
    <row r="17" spans="1:7" ht="13.5" customHeight="1" x14ac:dyDescent="0.25">
      <c r="A17" s="73" t="s">
        <v>22</v>
      </c>
      <c r="B17" s="98" t="s">
        <v>197</v>
      </c>
      <c r="C17" s="74">
        <v>3028694.9776599999</v>
      </c>
      <c r="D17" s="50">
        <v>701240.22422000009</v>
      </c>
      <c r="E17" s="50">
        <v>23.153213822865233</v>
      </c>
      <c r="F17" s="50">
        <v>700411.4900600001</v>
      </c>
      <c r="G17" s="50">
        <v>828.73416000000009</v>
      </c>
    </row>
    <row r="18" spans="1:7" ht="13.5" customHeight="1" x14ac:dyDescent="0.25">
      <c r="A18" s="73" t="s">
        <v>24</v>
      </c>
      <c r="B18" s="98" t="s">
        <v>27</v>
      </c>
      <c r="C18" s="74">
        <v>1918088.9945999999</v>
      </c>
      <c r="D18" s="50">
        <v>591215.97082000005</v>
      </c>
      <c r="E18" s="50">
        <v>30.823177260515632</v>
      </c>
      <c r="F18" s="50">
        <v>128382.88559000001</v>
      </c>
      <c r="G18" s="50">
        <v>462833.08523000003</v>
      </c>
    </row>
    <row r="19" spans="1:7" ht="13.5" customHeight="1" x14ac:dyDescent="0.25">
      <c r="A19" s="73" t="s">
        <v>26</v>
      </c>
      <c r="B19" s="98" t="s">
        <v>35</v>
      </c>
      <c r="C19" s="74">
        <v>533971.35496999999</v>
      </c>
      <c r="D19" s="50">
        <v>413875.24406</v>
      </c>
      <c r="E19" s="50">
        <v>77.508885112995003</v>
      </c>
      <c r="F19" s="50">
        <v>413875.24406</v>
      </c>
      <c r="G19" s="50">
        <v>0</v>
      </c>
    </row>
    <row r="20" spans="1:7" ht="13.5" customHeight="1" x14ac:dyDescent="0.25">
      <c r="A20" s="73" t="s">
        <v>28</v>
      </c>
      <c r="B20" s="98" t="s">
        <v>31</v>
      </c>
      <c r="C20" s="74">
        <v>1243483.50239</v>
      </c>
      <c r="D20" s="50">
        <v>404694.66057000001</v>
      </c>
      <c r="E20" s="50">
        <v>32.54523761611383</v>
      </c>
      <c r="F20" s="50">
        <v>379080.77218000003</v>
      </c>
      <c r="G20" s="50">
        <v>25613.888389999996</v>
      </c>
    </row>
    <row r="21" spans="1:7" ht="13.5" customHeight="1" x14ac:dyDescent="0.25">
      <c r="A21" s="73" t="s">
        <v>30</v>
      </c>
      <c r="B21" s="98" t="s">
        <v>33</v>
      </c>
      <c r="C21" s="74">
        <v>477587.29988000001</v>
      </c>
      <c r="D21" s="50">
        <v>257941.12974999999</v>
      </c>
      <c r="E21" s="50">
        <v>54.009210423897592</v>
      </c>
      <c r="F21" s="50">
        <v>168297.81508999999</v>
      </c>
      <c r="G21" s="50">
        <v>89643.314660000004</v>
      </c>
    </row>
    <row r="22" spans="1:7" ht="13.5" customHeight="1" x14ac:dyDescent="0.25">
      <c r="A22" s="73" t="s">
        <v>32</v>
      </c>
      <c r="B22" s="98" t="s">
        <v>51</v>
      </c>
      <c r="C22" s="74">
        <v>471033.59925000003</v>
      </c>
      <c r="D22" s="50">
        <v>145655.13913999998</v>
      </c>
      <c r="E22" s="50">
        <v>30.922452107857779</v>
      </c>
      <c r="F22" s="50">
        <v>121093.46595999999</v>
      </c>
      <c r="G22" s="50">
        <v>24561.673179999998</v>
      </c>
    </row>
    <row r="23" spans="1:7" ht="13.5" customHeight="1" x14ac:dyDescent="0.25">
      <c r="A23" s="73" t="s">
        <v>34</v>
      </c>
      <c r="B23" s="98" t="s">
        <v>119</v>
      </c>
      <c r="C23" s="74">
        <v>489665.85376999999</v>
      </c>
      <c r="D23" s="50">
        <v>102879.35664999999</v>
      </c>
      <c r="E23" s="50">
        <v>21.010114521549475</v>
      </c>
      <c r="F23" s="50">
        <v>101071.90540999999</v>
      </c>
      <c r="G23" s="50">
        <v>1807.4512400000001</v>
      </c>
    </row>
    <row r="24" spans="1:7" ht="13.5" customHeight="1" x14ac:dyDescent="0.25">
      <c r="A24" s="73" t="s">
        <v>36</v>
      </c>
      <c r="B24" s="98" t="s">
        <v>41</v>
      </c>
      <c r="C24" s="74">
        <v>734116.59730999998</v>
      </c>
      <c r="D24" s="50">
        <v>80189.567959999986</v>
      </c>
      <c r="E24" s="50">
        <v>10.923274075785244</v>
      </c>
      <c r="F24" s="50">
        <v>34663.469019999997</v>
      </c>
      <c r="G24" s="50">
        <v>45526.098939999996</v>
      </c>
    </row>
    <row r="25" spans="1:7" ht="13.5" customHeight="1" x14ac:dyDescent="0.25">
      <c r="A25" s="73" t="s">
        <v>38</v>
      </c>
      <c r="B25" s="98" t="s">
        <v>69</v>
      </c>
      <c r="C25" s="74">
        <v>140227.54309999998</v>
      </c>
      <c r="D25" s="50">
        <v>54722.551299999999</v>
      </c>
      <c r="E25" s="50">
        <v>39.024110449525523</v>
      </c>
      <c r="F25" s="50">
        <v>52277.873579999999</v>
      </c>
      <c r="G25" s="50">
        <v>2444.6777200000001</v>
      </c>
    </row>
    <row r="26" spans="1:7" ht="13.5" customHeight="1" x14ac:dyDescent="0.25">
      <c r="A26" s="73" t="s">
        <v>40</v>
      </c>
      <c r="B26" s="98" t="s">
        <v>39</v>
      </c>
      <c r="C26" s="74">
        <v>130532.73976000001</v>
      </c>
      <c r="D26" s="50">
        <v>50490.067080000001</v>
      </c>
      <c r="E26" s="50">
        <v>38.680002559382423</v>
      </c>
      <c r="F26" s="50">
        <v>6361.9498600000006</v>
      </c>
      <c r="G26" s="50">
        <v>44128.11722</v>
      </c>
    </row>
    <row r="27" spans="1:7" ht="13.5" customHeight="1" x14ac:dyDescent="0.25">
      <c r="A27" s="73" t="s">
        <v>42</v>
      </c>
      <c r="B27" s="98" t="s">
        <v>45</v>
      </c>
      <c r="C27" s="74">
        <v>328938.55012000003</v>
      </c>
      <c r="D27" s="50">
        <v>41403.143060000002</v>
      </c>
      <c r="E27" s="50">
        <v>12.58689291507357</v>
      </c>
      <c r="F27" s="50">
        <v>19757.751100000001</v>
      </c>
      <c r="G27" s="50">
        <v>21645.391960000001</v>
      </c>
    </row>
    <row r="28" spans="1:7" ht="13.5" customHeight="1" x14ac:dyDescent="0.25">
      <c r="A28" s="73" t="s">
        <v>44</v>
      </c>
      <c r="B28" s="98" t="s">
        <v>37</v>
      </c>
      <c r="C28" s="74">
        <v>957479.92539999995</v>
      </c>
      <c r="D28" s="50">
        <v>39869.690280000003</v>
      </c>
      <c r="E28" s="50">
        <v>4.164023623089947</v>
      </c>
      <c r="F28" s="50">
        <v>39869.690280000003</v>
      </c>
      <c r="G28" s="50">
        <v>0</v>
      </c>
    </row>
    <row r="29" spans="1:7" ht="13.5" customHeight="1" x14ac:dyDescent="0.25">
      <c r="A29" s="73" t="s">
        <v>46</v>
      </c>
      <c r="B29" s="98" t="s">
        <v>47</v>
      </c>
      <c r="C29" s="74">
        <v>231938.64402000001</v>
      </c>
      <c r="D29" s="50">
        <v>29048.165390000002</v>
      </c>
      <c r="E29" s="50">
        <v>12.524073128363719</v>
      </c>
      <c r="F29" s="50">
        <v>29048.165390000002</v>
      </c>
      <c r="G29" s="50">
        <v>0</v>
      </c>
    </row>
    <row r="30" spans="1:7" ht="13.5" customHeight="1" x14ac:dyDescent="0.25">
      <c r="A30" s="73" t="s">
        <v>48</v>
      </c>
      <c r="B30" s="98" t="s">
        <v>89</v>
      </c>
      <c r="C30" s="74">
        <v>198996</v>
      </c>
      <c r="D30" s="50">
        <v>28996</v>
      </c>
      <c r="E30" s="50">
        <v>14.571147158736858</v>
      </c>
      <c r="F30" s="50">
        <v>0</v>
      </c>
      <c r="G30" s="50">
        <v>28996</v>
      </c>
    </row>
    <row r="31" spans="1:7" ht="13.5" customHeight="1" x14ac:dyDescent="0.25">
      <c r="A31" s="73" t="s">
        <v>50</v>
      </c>
      <c r="B31" s="98" t="s">
        <v>73</v>
      </c>
      <c r="C31" s="74">
        <v>328618.36789999995</v>
      </c>
      <c r="D31" s="50">
        <v>28744.07213</v>
      </c>
      <c r="E31" s="50">
        <v>8.7469462871737438</v>
      </c>
      <c r="F31" s="50">
        <v>28744.07213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274984.61942</v>
      </c>
      <c r="D32" s="50">
        <v>27100.577639999996</v>
      </c>
      <c r="E32" s="50">
        <v>9.8553067066662763</v>
      </c>
      <c r="F32" s="50">
        <v>13503.155419999997</v>
      </c>
      <c r="G32" s="50">
        <v>13597.422219999999</v>
      </c>
    </row>
    <row r="33" spans="1:7" ht="13.5" customHeight="1" x14ac:dyDescent="0.25">
      <c r="A33" s="73" t="s">
        <v>54</v>
      </c>
      <c r="B33" s="98" t="s">
        <v>58</v>
      </c>
      <c r="C33" s="74">
        <v>494752.47156999999</v>
      </c>
      <c r="D33" s="50">
        <v>26828.938760000001</v>
      </c>
      <c r="E33" s="50">
        <v>5.4226992893766903</v>
      </c>
      <c r="F33" s="50">
        <v>26277.72942</v>
      </c>
      <c r="G33" s="50">
        <v>551.20934</v>
      </c>
    </row>
    <row r="34" spans="1:7" ht="13.5" customHeight="1" x14ac:dyDescent="0.25">
      <c r="A34" s="73" t="s">
        <v>55</v>
      </c>
      <c r="B34" s="98" t="s">
        <v>67</v>
      </c>
      <c r="C34" s="74">
        <v>346875.61516000004</v>
      </c>
      <c r="D34" s="50">
        <v>24634.43217</v>
      </c>
      <c r="E34" s="50">
        <v>7.10180568865791</v>
      </c>
      <c r="F34" s="50">
        <v>10959.950809999998</v>
      </c>
      <c r="G34" s="50">
        <v>13674.48136</v>
      </c>
    </row>
    <row r="35" spans="1:7" ht="13.5" customHeight="1" x14ac:dyDescent="0.25">
      <c r="A35" s="73" t="s">
        <v>57</v>
      </c>
      <c r="B35" s="98" t="s">
        <v>53</v>
      </c>
      <c r="C35" s="74">
        <v>108235.86864</v>
      </c>
      <c r="D35" s="50">
        <v>22401.348399999999</v>
      </c>
      <c r="E35" s="50">
        <v>20.696788117909819</v>
      </c>
      <c r="F35" s="50">
        <v>6536.6151500000005</v>
      </c>
      <c r="G35" s="50">
        <v>15864.733249999999</v>
      </c>
    </row>
    <row r="36" spans="1:7" ht="13.5" customHeight="1" x14ac:dyDescent="0.25">
      <c r="A36" s="73" t="s">
        <v>59</v>
      </c>
      <c r="B36" s="98" t="s">
        <v>56</v>
      </c>
      <c r="C36" s="74">
        <v>48273.685219999999</v>
      </c>
      <c r="D36" s="50">
        <v>17244.22077</v>
      </c>
      <c r="E36" s="50">
        <v>35.72178235701724</v>
      </c>
      <c r="F36" s="50">
        <v>10692.549070000001</v>
      </c>
      <c r="G36" s="50">
        <v>6551.6716999999999</v>
      </c>
    </row>
    <row r="37" spans="1:7" ht="13.5" customHeight="1" x14ac:dyDescent="0.25">
      <c r="A37" s="73" t="s">
        <v>61</v>
      </c>
      <c r="B37" s="98" t="s">
        <v>60</v>
      </c>
      <c r="C37" s="74">
        <v>77286.533819999997</v>
      </c>
      <c r="D37" s="50">
        <v>16938.197339999999</v>
      </c>
      <c r="E37" s="50">
        <v>21.91610427173379</v>
      </c>
      <c r="F37" s="50">
        <v>9437.85491</v>
      </c>
      <c r="G37" s="50">
        <v>7500.3424299999997</v>
      </c>
    </row>
    <row r="38" spans="1:7" ht="13.5" customHeight="1" x14ac:dyDescent="0.25">
      <c r="A38" s="73" t="s">
        <v>63</v>
      </c>
      <c r="B38" s="98" t="s">
        <v>77</v>
      </c>
      <c r="C38" s="74">
        <v>190362.27318000002</v>
      </c>
      <c r="D38" s="50">
        <v>11643.106339999998</v>
      </c>
      <c r="E38" s="50">
        <v>6.116288771667838</v>
      </c>
      <c r="F38" s="50">
        <v>11400.593359999999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42942.843049999996</v>
      </c>
      <c r="D39" s="50">
        <v>8308.6603900000009</v>
      </c>
      <c r="E39" s="50">
        <v>19.348184237186882</v>
      </c>
      <c r="F39" s="50">
        <v>3918.7907599999999</v>
      </c>
      <c r="G39" s="50">
        <v>4389.8696300000001</v>
      </c>
    </row>
    <row r="40" spans="1:7" ht="13.5" customHeight="1" x14ac:dyDescent="0.25">
      <c r="A40" s="73" t="s">
        <v>66</v>
      </c>
      <c r="B40" s="98" t="s">
        <v>100</v>
      </c>
      <c r="C40" s="74">
        <v>65647.416620000004</v>
      </c>
      <c r="D40" s="50">
        <v>3341.3390800000002</v>
      </c>
      <c r="E40" s="50">
        <v>5.0898256961752777</v>
      </c>
      <c r="F40" s="50">
        <v>274.94761</v>
      </c>
      <c r="G40" s="50">
        <v>3066.39147</v>
      </c>
    </row>
    <row r="41" spans="1:7" ht="13.5" customHeight="1" x14ac:dyDescent="0.25">
      <c r="A41" s="73" t="s">
        <v>68</v>
      </c>
      <c r="B41" s="98" t="s">
        <v>85</v>
      </c>
      <c r="C41" s="74">
        <v>94541.255909999993</v>
      </c>
      <c r="D41" s="50">
        <v>2776.28782</v>
      </c>
      <c r="E41" s="50">
        <v>2.9365886810758366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276802.45480000001</v>
      </c>
      <c r="D42" s="50">
        <v>1683.6981600000001</v>
      </c>
      <c r="E42" s="50">
        <v>0.60826706223271543</v>
      </c>
      <c r="F42" s="50">
        <v>1457.5716200000002</v>
      </c>
      <c r="G42" s="50">
        <v>226.12654000000001</v>
      </c>
    </row>
    <row r="43" spans="1:7" ht="13.5" customHeight="1" x14ac:dyDescent="0.25">
      <c r="A43" s="73" t="s">
        <v>72</v>
      </c>
      <c r="B43" s="98" t="s">
        <v>71</v>
      </c>
      <c r="C43" s="74">
        <v>332.00466</v>
      </c>
      <c r="D43" s="50">
        <v>321.44875999999999</v>
      </c>
      <c r="E43" s="50">
        <v>96.820556675318954</v>
      </c>
      <c r="F43" s="50">
        <v>321.44875999999999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396478.41213000001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157658.28356000001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22442.102070000001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492.97426000000002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16144.870180000002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154456.84028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3962.3370499999996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116</v>
      </c>
      <c r="C51" s="78">
        <v>54174303.690839998</v>
      </c>
      <c r="D51" s="78">
        <v>18053546.185930002</v>
      </c>
      <c r="E51" s="61">
        <v>33.324925206159257</v>
      </c>
      <c r="F51" s="61">
        <v>16385166.122060001</v>
      </c>
      <c r="G51" s="61">
        <v>1668380.06387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style="13" bestFit="1" customWidth="1"/>
    <col min="2" max="2" width="43.28515625" style="13" customWidth="1"/>
    <col min="3" max="7" width="14.42578125" style="13" customWidth="1"/>
    <col min="8" max="16384" width="11.42578125" style="13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</row>
    <row r="9" spans="1:7" ht="13.5" customHeight="1" thickBot="1" x14ac:dyDescent="0.3">
      <c r="A9" s="2" t="s">
        <v>6</v>
      </c>
      <c r="B9" s="16" t="s">
        <v>7</v>
      </c>
      <c r="C9" s="17">
        <v>9480677.7508700006</v>
      </c>
      <c r="D9" s="17">
        <v>3758918.4398299996</v>
      </c>
      <c r="E9" s="17">
        <v>39.648203837379242</v>
      </c>
      <c r="F9" s="17">
        <v>3554982.7527799997</v>
      </c>
      <c r="G9" s="17">
        <v>203935.68705000001</v>
      </c>
    </row>
    <row r="10" spans="1:7" ht="13.5" customHeight="1" thickBot="1" x14ac:dyDescent="0.3">
      <c r="A10" s="2" t="s">
        <v>8</v>
      </c>
      <c r="B10" s="16" t="s">
        <v>9</v>
      </c>
      <c r="C10" s="17">
        <v>6930891.0029600002</v>
      </c>
      <c r="D10" s="17">
        <v>2184067.8952799998</v>
      </c>
      <c r="E10" s="17">
        <v>31.51207967846042</v>
      </c>
      <c r="F10" s="17">
        <v>2177989.3017799999</v>
      </c>
      <c r="G10" s="17">
        <v>6078.5934999999999</v>
      </c>
    </row>
    <row r="11" spans="1:7" ht="13.5" customHeight="1" thickBot="1" x14ac:dyDescent="0.3">
      <c r="A11" s="2" t="s">
        <v>10</v>
      </c>
      <c r="B11" s="16" t="s">
        <v>11</v>
      </c>
      <c r="C11" s="17">
        <v>2474958.37488</v>
      </c>
      <c r="D11" s="17">
        <v>1319424.7886999999</v>
      </c>
      <c r="E11" s="17">
        <v>53.310989069219119</v>
      </c>
      <c r="F11" s="17">
        <v>1295013.3123299999</v>
      </c>
      <c r="G11" s="17">
        <v>24411.47637</v>
      </c>
    </row>
    <row r="12" spans="1:7" ht="13.5" customHeight="1" thickBot="1" x14ac:dyDescent="0.3">
      <c r="A12" s="2" t="s">
        <v>12</v>
      </c>
      <c r="B12" s="16" t="s">
        <v>13</v>
      </c>
      <c r="C12" s="17">
        <v>4833059.8250000002</v>
      </c>
      <c r="D12" s="17">
        <v>1228803.8126600001</v>
      </c>
      <c r="E12" s="17">
        <v>25.424965904699924</v>
      </c>
      <c r="F12" s="17">
        <v>1048098.4042400001</v>
      </c>
      <c r="G12" s="17">
        <v>180705.40841999999</v>
      </c>
    </row>
    <row r="13" spans="1:7" ht="13.5" customHeight="1" thickBot="1" x14ac:dyDescent="0.3">
      <c r="A13" s="2" t="s">
        <v>14</v>
      </c>
      <c r="B13" s="16" t="s">
        <v>21</v>
      </c>
      <c r="C13" s="17">
        <v>3394151.29856</v>
      </c>
      <c r="D13" s="17">
        <v>939265.40289000003</v>
      </c>
      <c r="E13" s="17">
        <v>27.673056392285517</v>
      </c>
      <c r="F13" s="17">
        <v>681730.05810000002</v>
      </c>
      <c r="G13" s="17">
        <v>257535.34479</v>
      </c>
    </row>
    <row r="14" spans="1:7" ht="13.5" customHeight="1" thickBot="1" x14ac:dyDescent="0.3">
      <c r="A14" s="2" t="s">
        <v>16</v>
      </c>
      <c r="B14" s="16" t="s">
        <v>17</v>
      </c>
      <c r="C14" s="17">
        <v>3669897.1052800003</v>
      </c>
      <c r="D14" s="17">
        <v>902177.81518999999</v>
      </c>
      <c r="E14" s="17">
        <v>24.583191008053262</v>
      </c>
      <c r="F14" s="17">
        <v>900783.40605999995</v>
      </c>
      <c r="G14" s="17">
        <v>1394.4091299999998</v>
      </c>
    </row>
    <row r="15" spans="1:7" ht="13.5" customHeight="1" thickBot="1" x14ac:dyDescent="0.3">
      <c r="A15" s="2" t="s">
        <v>18</v>
      </c>
      <c r="B15" s="16" t="s">
        <v>19</v>
      </c>
      <c r="C15" s="17">
        <v>2105079.9418500001</v>
      </c>
      <c r="D15" s="17">
        <v>858574.90546000004</v>
      </c>
      <c r="E15" s="17">
        <v>40.785857505509348</v>
      </c>
      <c r="F15" s="17">
        <v>634001.33779000002</v>
      </c>
      <c r="G15" s="17">
        <v>224573.56766999999</v>
      </c>
    </row>
    <row r="16" spans="1:7" ht="13.5" customHeight="1" thickBot="1" x14ac:dyDescent="0.3">
      <c r="A16" s="2" t="s">
        <v>20</v>
      </c>
      <c r="B16" s="16" t="s">
        <v>15</v>
      </c>
      <c r="C16" s="17">
        <v>2809757.2241599998</v>
      </c>
      <c r="D16" s="17">
        <v>844044.59755000006</v>
      </c>
      <c r="E16" s="17">
        <v>30.039769638899465</v>
      </c>
      <c r="F16" s="17">
        <v>805354.08460000006</v>
      </c>
      <c r="G16" s="17">
        <v>38690.512950000004</v>
      </c>
    </row>
    <row r="17" spans="1:7" ht="13.5" customHeight="1" thickBot="1" x14ac:dyDescent="0.3">
      <c r="A17" s="2" t="s">
        <v>22</v>
      </c>
      <c r="B17" s="16" t="s">
        <v>23</v>
      </c>
      <c r="C17" s="17">
        <v>1290732.9380899998</v>
      </c>
      <c r="D17" s="17">
        <v>516125.44062000001</v>
      </c>
      <c r="E17" s="17">
        <v>39.987004700116493</v>
      </c>
      <c r="F17" s="17">
        <v>478227.59852</v>
      </c>
      <c r="G17" s="17">
        <v>37897.842100000002</v>
      </c>
    </row>
    <row r="18" spans="1:7" ht="13.5" customHeight="1" thickBot="1" x14ac:dyDescent="0.3">
      <c r="A18" s="2" t="s">
        <v>24</v>
      </c>
      <c r="B18" s="16" t="s">
        <v>25</v>
      </c>
      <c r="C18" s="17">
        <v>2508126.3315700004</v>
      </c>
      <c r="D18" s="17">
        <v>450907.16763000004</v>
      </c>
      <c r="E18" s="17">
        <v>17.977849120054003</v>
      </c>
      <c r="F18" s="17">
        <v>449134.36441000004</v>
      </c>
      <c r="G18" s="17">
        <v>1772.80322</v>
      </c>
    </row>
    <row r="19" spans="1:7" ht="13.5" customHeight="1" thickBot="1" x14ac:dyDescent="0.3">
      <c r="A19" s="2" t="s">
        <v>26</v>
      </c>
      <c r="B19" s="16" t="s">
        <v>31</v>
      </c>
      <c r="C19" s="17">
        <v>1129701.93221</v>
      </c>
      <c r="D19" s="17">
        <v>336841.99271999998</v>
      </c>
      <c r="E19" s="17">
        <v>29.816890908652933</v>
      </c>
      <c r="F19" s="17">
        <v>334533.39646999998</v>
      </c>
      <c r="G19" s="17">
        <v>2308.5962500000001</v>
      </c>
    </row>
    <row r="20" spans="1:7" ht="13.5" customHeight="1" thickBot="1" x14ac:dyDescent="0.3">
      <c r="A20" s="2" t="s">
        <v>28</v>
      </c>
      <c r="B20" s="16" t="s">
        <v>27</v>
      </c>
      <c r="C20" s="17">
        <v>1231186.3575299999</v>
      </c>
      <c r="D20" s="17">
        <v>336727.18444000004</v>
      </c>
      <c r="E20" s="17">
        <v>27.349814459895455</v>
      </c>
      <c r="F20" s="17">
        <v>17227.003530000002</v>
      </c>
      <c r="G20" s="17">
        <v>319500.18091000005</v>
      </c>
    </row>
    <row r="21" spans="1:7" ht="13.5" customHeight="1" thickBot="1" x14ac:dyDescent="0.3">
      <c r="A21" s="2" t="s">
        <v>30</v>
      </c>
      <c r="B21" s="16" t="s">
        <v>29</v>
      </c>
      <c r="C21" s="17">
        <v>719794.62794999999</v>
      </c>
      <c r="D21" s="17">
        <v>325280.07264999999</v>
      </c>
      <c r="E21" s="17">
        <v>45.190678009977496</v>
      </c>
      <c r="F21" s="17">
        <v>94385.457020000002</v>
      </c>
      <c r="G21" s="17">
        <v>230894.61562999999</v>
      </c>
    </row>
    <row r="22" spans="1:7" ht="13.5" customHeight="1" thickBot="1" x14ac:dyDescent="0.3">
      <c r="A22" s="2" t="s">
        <v>32</v>
      </c>
      <c r="B22" s="16" t="s">
        <v>35</v>
      </c>
      <c r="C22" s="17">
        <v>382392.05966999999</v>
      </c>
      <c r="D22" s="17">
        <v>275656.36429</v>
      </c>
      <c r="E22" s="17">
        <v>72.087366178023757</v>
      </c>
      <c r="F22" s="17">
        <v>275656.36429</v>
      </c>
      <c r="G22" s="17">
        <v>0</v>
      </c>
    </row>
    <row r="23" spans="1:7" ht="13.5" customHeight="1" thickBot="1" x14ac:dyDescent="0.3">
      <c r="A23" s="2" t="s">
        <v>34</v>
      </c>
      <c r="B23" s="16" t="s">
        <v>33</v>
      </c>
      <c r="C23" s="17">
        <v>536565.77495999995</v>
      </c>
      <c r="D23" s="17">
        <v>260197.28496000002</v>
      </c>
      <c r="E23" s="17">
        <v>48.493082694176174</v>
      </c>
      <c r="F23" s="17">
        <v>170994.56161</v>
      </c>
      <c r="G23" s="17">
        <v>89202.72335</v>
      </c>
    </row>
    <row r="24" spans="1:7" ht="13.5" customHeight="1" thickBot="1" x14ac:dyDescent="0.3">
      <c r="A24" s="2" t="s">
        <v>36</v>
      </c>
      <c r="B24" s="16" t="s">
        <v>41</v>
      </c>
      <c r="C24" s="17">
        <v>655840.60588000005</v>
      </c>
      <c r="D24" s="17">
        <v>91008.946230000001</v>
      </c>
      <c r="E24" s="17">
        <v>13.876686715346812</v>
      </c>
      <c r="F24" s="17">
        <v>25178.804509999998</v>
      </c>
      <c r="G24" s="17">
        <v>65830.14172</v>
      </c>
    </row>
    <row r="25" spans="1:7" ht="13.5" customHeight="1" thickBot="1" x14ac:dyDescent="0.3">
      <c r="A25" s="2" t="s">
        <v>38</v>
      </c>
      <c r="B25" s="16" t="s">
        <v>51</v>
      </c>
      <c r="C25" s="17">
        <v>436638.35243999999</v>
      </c>
      <c r="D25" s="17">
        <v>89759.150840000002</v>
      </c>
      <c r="E25" s="17">
        <v>20.556863669536249</v>
      </c>
      <c r="F25" s="17">
        <v>59737.172839999999</v>
      </c>
      <c r="G25" s="17">
        <v>30021.977999999999</v>
      </c>
    </row>
    <row r="26" spans="1:7" ht="13.5" customHeight="1" thickBot="1" x14ac:dyDescent="0.3">
      <c r="A26" s="2" t="s">
        <v>40</v>
      </c>
      <c r="B26" s="16" t="s">
        <v>39</v>
      </c>
      <c r="C26" s="17">
        <v>259130.26956000002</v>
      </c>
      <c r="D26" s="17">
        <v>80179.477910000001</v>
      </c>
      <c r="E26" s="17">
        <v>30.941764559633949</v>
      </c>
      <c r="F26" s="17">
        <v>13566.466400000001</v>
      </c>
      <c r="G26" s="17">
        <v>66613.011509999997</v>
      </c>
    </row>
    <row r="27" spans="1:7" ht="13.5" customHeight="1" thickBot="1" x14ac:dyDescent="0.3">
      <c r="A27" s="2" t="s">
        <v>42</v>
      </c>
      <c r="B27" s="16" t="s">
        <v>37</v>
      </c>
      <c r="C27" s="17">
        <v>829406.63454999996</v>
      </c>
      <c r="D27" s="17">
        <v>74445.928939999998</v>
      </c>
      <c r="E27" s="17">
        <v>8.975805815731281</v>
      </c>
      <c r="F27" s="17">
        <v>39397.727290000003</v>
      </c>
      <c r="G27" s="17">
        <v>35048.201649999995</v>
      </c>
    </row>
    <row r="28" spans="1:7" ht="13.5" customHeight="1" thickBot="1" x14ac:dyDescent="0.3">
      <c r="A28" s="2" t="s">
        <v>44</v>
      </c>
      <c r="B28" s="16" t="s">
        <v>47</v>
      </c>
      <c r="C28" s="17">
        <v>255466.89027999999</v>
      </c>
      <c r="D28" s="17">
        <v>67102.439500000008</v>
      </c>
      <c r="E28" s="17">
        <v>26.266589547652753</v>
      </c>
      <c r="F28" s="17">
        <v>18272.707249999999</v>
      </c>
      <c r="G28" s="17">
        <v>48829.732250000001</v>
      </c>
    </row>
    <row r="29" spans="1:7" ht="13.5" customHeight="1" thickBot="1" x14ac:dyDescent="0.3">
      <c r="A29" s="2" t="s">
        <v>46</v>
      </c>
      <c r="B29" s="16" t="s">
        <v>49</v>
      </c>
      <c r="C29" s="17">
        <v>199486.86306</v>
      </c>
      <c r="D29" s="17">
        <v>64479.059890000004</v>
      </c>
      <c r="E29" s="17">
        <v>32.322459183994752</v>
      </c>
      <c r="F29" s="17">
        <v>42342.216639999999</v>
      </c>
      <c r="G29" s="17">
        <v>22136.843250000002</v>
      </c>
    </row>
    <row r="30" spans="1:7" ht="13.5" customHeight="1" thickBot="1" x14ac:dyDescent="0.3">
      <c r="A30" s="2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2" t="s">
        <v>50</v>
      </c>
      <c r="B31" s="16" t="s">
        <v>45</v>
      </c>
      <c r="C31" s="17">
        <v>335971.80353999999</v>
      </c>
      <c r="D31" s="17">
        <v>57732.502739999996</v>
      </c>
      <c r="E31" s="17">
        <v>17.183734507388955</v>
      </c>
      <c r="F31" s="17">
        <v>24667.150550000002</v>
      </c>
      <c r="G31" s="17">
        <v>33065.352189999998</v>
      </c>
    </row>
    <row r="32" spans="1:7" ht="13.5" customHeight="1" thickBot="1" x14ac:dyDescent="0.3">
      <c r="A32" s="2" t="s">
        <v>52</v>
      </c>
      <c r="B32" s="16" t="s">
        <v>53</v>
      </c>
      <c r="C32" s="17">
        <v>104942.80209</v>
      </c>
      <c r="D32" s="17">
        <v>36275.374689999997</v>
      </c>
      <c r="E32" s="17">
        <v>34.566805886210162</v>
      </c>
      <c r="F32" s="17">
        <v>12818.03082</v>
      </c>
      <c r="G32" s="17">
        <v>23457.343870000001</v>
      </c>
    </row>
    <row r="33" spans="1:7" ht="13.5" customHeight="1" thickBot="1" x14ac:dyDescent="0.3">
      <c r="A33" s="2" t="s">
        <v>54</v>
      </c>
      <c r="B33" s="16" t="s">
        <v>56</v>
      </c>
      <c r="C33" s="17">
        <v>67649.742029999994</v>
      </c>
      <c r="D33" s="17">
        <v>18040.041580000001</v>
      </c>
      <c r="E33" s="17">
        <v>26.666829818803972</v>
      </c>
      <c r="F33" s="17">
        <v>12576.68303</v>
      </c>
      <c r="G33" s="17">
        <v>5463.3585499999999</v>
      </c>
    </row>
    <row r="34" spans="1:7" ht="13.5" customHeight="1" thickBot="1" x14ac:dyDescent="0.3">
      <c r="A34" s="2" t="s">
        <v>55</v>
      </c>
      <c r="B34" s="16" t="s">
        <v>102</v>
      </c>
      <c r="C34" s="17">
        <v>215754.36</v>
      </c>
      <c r="D34" s="17">
        <v>16887.692950000001</v>
      </c>
      <c r="E34" s="17">
        <v>7.8272777199033206</v>
      </c>
      <c r="F34" s="17">
        <v>16498.45505</v>
      </c>
      <c r="G34" s="17">
        <v>389.23790000000002</v>
      </c>
    </row>
    <row r="35" spans="1:7" ht="13.5" customHeight="1" thickBot="1" x14ac:dyDescent="0.3">
      <c r="A35" s="2" t="s">
        <v>57</v>
      </c>
      <c r="B35" s="16" t="s">
        <v>58</v>
      </c>
      <c r="C35" s="17">
        <v>394535.73215</v>
      </c>
      <c r="D35" s="17">
        <v>15423.41106</v>
      </c>
      <c r="E35" s="17">
        <v>3.9092558171983565</v>
      </c>
      <c r="F35" s="17">
        <v>14540.66826</v>
      </c>
      <c r="G35" s="17">
        <v>882.7428000000001</v>
      </c>
    </row>
    <row r="36" spans="1:7" ht="13.5" customHeight="1" thickBot="1" x14ac:dyDescent="0.3">
      <c r="A36" s="2" t="s">
        <v>59</v>
      </c>
      <c r="B36" s="16" t="s">
        <v>60</v>
      </c>
      <c r="C36" s="17">
        <v>43752.099369999996</v>
      </c>
      <c r="D36" s="17">
        <v>15204.26052</v>
      </c>
      <c r="E36" s="17">
        <v>34.750927930158433</v>
      </c>
      <c r="F36" s="17">
        <v>4172.4886200000001</v>
      </c>
      <c r="G36" s="17">
        <v>11031.7719</v>
      </c>
    </row>
    <row r="37" spans="1:7" ht="13.5" customHeight="1" thickBot="1" x14ac:dyDescent="0.3">
      <c r="A37" s="2" t="s">
        <v>61</v>
      </c>
      <c r="B37" s="16" t="s">
        <v>62</v>
      </c>
      <c r="C37" s="17">
        <v>351192.00082000002</v>
      </c>
      <c r="D37" s="17">
        <v>9440.4589599999999</v>
      </c>
      <c r="E37" s="17">
        <v>2.6881190169358709</v>
      </c>
      <c r="F37" s="17">
        <v>1065.7152599999999</v>
      </c>
      <c r="G37" s="17">
        <v>8374.7437000000009</v>
      </c>
    </row>
    <row r="38" spans="1:7" ht="13.5" customHeight="1" thickBot="1" x14ac:dyDescent="0.3">
      <c r="A38" s="2" t="s">
        <v>63</v>
      </c>
      <c r="B38" s="16" t="s">
        <v>69</v>
      </c>
      <c r="C38" s="17">
        <v>96403.386450000005</v>
      </c>
      <c r="D38" s="17">
        <v>9265.95766</v>
      </c>
      <c r="E38" s="17">
        <v>9.6116516247132306</v>
      </c>
      <c r="F38" s="17">
        <v>9265.95766</v>
      </c>
      <c r="G38" s="17">
        <v>0</v>
      </c>
    </row>
    <row r="39" spans="1:7" ht="13.5" customHeight="1" thickBot="1" x14ac:dyDescent="0.3">
      <c r="A39" s="2" t="s">
        <v>65</v>
      </c>
      <c r="B39" s="16" t="s">
        <v>71</v>
      </c>
      <c r="C39" s="17">
        <v>15663.471019999999</v>
      </c>
      <c r="D39" s="17">
        <v>6934.274159999999</v>
      </c>
      <c r="E39" s="17">
        <v>44.270354579428329</v>
      </c>
      <c r="F39" s="17">
        <v>6934.274159999999</v>
      </c>
      <c r="G39" s="17">
        <v>0</v>
      </c>
    </row>
    <row r="40" spans="1:7" ht="13.5" customHeight="1" thickBot="1" x14ac:dyDescent="0.3">
      <c r="A40" s="2" t="s">
        <v>66</v>
      </c>
      <c r="B40" s="16" t="s">
        <v>108</v>
      </c>
      <c r="C40" s="17">
        <v>50186.557540000002</v>
      </c>
      <c r="D40" s="17">
        <v>6640.1277799999989</v>
      </c>
      <c r="E40" s="17">
        <v>13.230889117484585</v>
      </c>
      <c r="F40" s="17">
        <v>3637.6318199999996</v>
      </c>
      <c r="G40" s="17">
        <v>3002.4959599999997</v>
      </c>
    </row>
    <row r="41" spans="1:7" ht="13.5" customHeight="1" thickBot="1" x14ac:dyDescent="0.3">
      <c r="A41" s="2" t="s">
        <v>68</v>
      </c>
      <c r="B41" s="16" t="s">
        <v>99</v>
      </c>
      <c r="C41" s="17">
        <v>414980.74549</v>
      </c>
      <c r="D41" s="17">
        <v>5889.1184299999995</v>
      </c>
      <c r="E41" s="17">
        <v>1.4191305244888555</v>
      </c>
      <c r="F41" s="17">
        <v>5889.1184299999995</v>
      </c>
      <c r="G41" s="17">
        <v>0</v>
      </c>
    </row>
    <row r="42" spans="1:7" ht="13.5" customHeight="1" thickBot="1" x14ac:dyDescent="0.3">
      <c r="A42" s="2" t="s">
        <v>70</v>
      </c>
      <c r="B42" s="16" t="s">
        <v>85</v>
      </c>
      <c r="C42" s="17">
        <v>63151.51728</v>
      </c>
      <c r="D42" s="17">
        <v>4837.7007400000002</v>
      </c>
      <c r="E42" s="17">
        <v>7.6604663646491575</v>
      </c>
      <c r="F42" s="17">
        <v>149.43883</v>
      </c>
      <c r="G42" s="17">
        <v>4688.2619100000002</v>
      </c>
    </row>
    <row r="43" spans="1:7" ht="13.5" customHeight="1" thickBot="1" x14ac:dyDescent="0.3">
      <c r="A43" s="2" t="s">
        <v>72</v>
      </c>
      <c r="B43" s="16" t="s">
        <v>100</v>
      </c>
      <c r="C43" s="17">
        <v>29992.203730000001</v>
      </c>
      <c r="D43" s="17">
        <v>4346</v>
      </c>
      <c r="E43" s="17">
        <v>14.490432377441042</v>
      </c>
      <c r="F43" s="17">
        <v>0</v>
      </c>
      <c r="G43" s="17">
        <v>4346</v>
      </c>
    </row>
    <row r="44" spans="1:7" ht="13.5" customHeight="1" thickBot="1" x14ac:dyDescent="0.3">
      <c r="A44" s="2" t="s">
        <v>74</v>
      </c>
      <c r="B44" s="16" t="s">
        <v>73</v>
      </c>
      <c r="C44" s="17">
        <v>209066.18730000002</v>
      </c>
      <c r="D44" s="17">
        <v>3915.25423</v>
      </c>
      <c r="E44" s="17">
        <v>1.8727343146990081</v>
      </c>
      <c r="F44" s="17">
        <v>3915.25423</v>
      </c>
      <c r="G44" s="17">
        <v>0</v>
      </c>
    </row>
    <row r="45" spans="1:7" ht="13.5" customHeight="1" thickBot="1" x14ac:dyDescent="0.3">
      <c r="A45" s="2" t="s">
        <v>76</v>
      </c>
      <c r="B45" s="16" t="s">
        <v>77</v>
      </c>
      <c r="C45" s="17">
        <v>183371.60015000001</v>
      </c>
      <c r="D45" s="17">
        <v>3365.7447400000001</v>
      </c>
      <c r="E45" s="17">
        <v>1.8354776515266176</v>
      </c>
      <c r="F45" s="17">
        <v>3365.7447400000001</v>
      </c>
      <c r="G45" s="17">
        <v>0</v>
      </c>
    </row>
    <row r="46" spans="1:7" ht="13.5" customHeight="1" thickBot="1" x14ac:dyDescent="0.3">
      <c r="A46" s="2" t="s">
        <v>78</v>
      </c>
      <c r="B46" s="16" t="s">
        <v>67</v>
      </c>
      <c r="C46" s="17">
        <v>223308.83249999999</v>
      </c>
      <c r="D46" s="17">
        <v>1594.3375500000002</v>
      </c>
      <c r="E46" s="17">
        <v>0.71396081030516345</v>
      </c>
      <c r="F46" s="17">
        <v>891.64804000000004</v>
      </c>
      <c r="G46" s="17">
        <v>702.68951000000004</v>
      </c>
    </row>
    <row r="47" spans="1:7" ht="13.5" customHeight="1" thickBot="1" x14ac:dyDescent="0.3">
      <c r="A47" s="2" t="s">
        <v>80</v>
      </c>
      <c r="B47" s="16" t="s">
        <v>75</v>
      </c>
      <c r="C47" s="17">
        <v>13142.014690000002</v>
      </c>
      <c r="D47" s="17">
        <v>1368.1283399999998</v>
      </c>
      <c r="E47" s="17">
        <v>10.410339451538077</v>
      </c>
      <c r="F47" s="17">
        <v>836.28162999999995</v>
      </c>
      <c r="G47" s="17">
        <v>531.84670999999992</v>
      </c>
    </row>
    <row r="48" spans="1:7" ht="13.5" customHeight="1" thickBot="1" x14ac:dyDescent="0.3">
      <c r="A48" s="2" t="s">
        <v>82</v>
      </c>
      <c r="B48" s="16" t="s">
        <v>79</v>
      </c>
      <c r="C48" s="17">
        <v>392596.70987999998</v>
      </c>
      <c r="D48" s="17">
        <v>0</v>
      </c>
      <c r="E48" s="17">
        <v>0</v>
      </c>
      <c r="F48" s="17">
        <v>0</v>
      </c>
      <c r="G48" s="17">
        <v>0</v>
      </c>
    </row>
    <row r="49" spans="1:7" ht="13.5" customHeight="1" thickBot="1" x14ac:dyDescent="0.3">
      <c r="A49" s="2" t="s">
        <v>84</v>
      </c>
      <c r="B49" s="16" t="s">
        <v>81</v>
      </c>
      <c r="C49" s="17">
        <v>256109.57809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2" t="s">
        <v>86</v>
      </c>
      <c r="B50" s="16" t="s">
        <v>83</v>
      </c>
      <c r="C50" s="17">
        <v>25619.39674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2" t="s">
        <v>88</v>
      </c>
      <c r="B51" s="16" t="s">
        <v>87</v>
      </c>
      <c r="C51" s="17">
        <v>3543.4826499999999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2" t="s">
        <v>90</v>
      </c>
      <c r="B52" s="16" t="s">
        <v>89</v>
      </c>
      <c r="C52" s="17">
        <v>48323.437770000004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2" t="s">
        <v>92</v>
      </c>
      <c r="B53" s="16" t="s">
        <v>91</v>
      </c>
      <c r="C53" s="17">
        <v>8410.6680400000005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2" t="s">
        <v>94</v>
      </c>
      <c r="B54" s="16" t="s">
        <v>93</v>
      </c>
      <c r="C54" s="17">
        <v>127726.99936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2" t="s">
        <v>96</v>
      </c>
      <c r="B55" s="16" t="s">
        <v>95</v>
      </c>
      <c r="C55" s="17">
        <v>21199.694869999996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24" t="s">
        <v>97</v>
      </c>
      <c r="B56" s="125"/>
      <c r="C56" s="3">
        <v>50186765.522890002</v>
      </c>
      <c r="D56" s="3">
        <v>15281455.641070001</v>
      </c>
      <c r="E56" s="3">
        <v>30.449174163455872</v>
      </c>
      <c r="F56" s="3">
        <v>13258930.22686</v>
      </c>
      <c r="G56" s="3">
        <v>2022525.4142100001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sortState ref="B9:G55">
    <sortCondition descending="1" ref="D9:D55"/>
  </sortState>
  <mergeCells count="5">
    <mergeCell ref="A1:G1"/>
    <mergeCell ref="A2:G6"/>
    <mergeCell ref="A7:G7"/>
    <mergeCell ref="A56:B56"/>
    <mergeCell ref="A57:G5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5" customWidth="1"/>
    <col min="2" max="2" width="36.7109375" style="105" customWidth="1"/>
    <col min="3" max="3" width="13.7109375" style="105" bestFit="1" customWidth="1"/>
    <col min="4" max="4" width="18" style="105" bestFit="1" customWidth="1"/>
    <col min="5" max="5" width="14.7109375" style="105" bestFit="1" customWidth="1"/>
    <col min="6" max="6" width="13.5703125" style="105" bestFit="1" customWidth="1"/>
    <col min="7" max="7" width="14.42578125" style="105" customWidth="1"/>
    <col min="8" max="8" width="11.85546875" style="105" bestFit="1" customWidth="1"/>
    <col min="9" max="16384" width="11.42578125" style="105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205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10022145.714639999</v>
      </c>
      <c r="D9" s="50">
        <v>4222114.2331500007</v>
      </c>
      <c r="E9" s="50">
        <v>42.127847203243959</v>
      </c>
      <c r="F9" s="50">
        <v>4063788.9828500003</v>
      </c>
      <c r="G9" s="50">
        <v>158325.25030000001</v>
      </c>
    </row>
    <row r="10" spans="1:7" ht="13.5" customHeight="1" x14ac:dyDescent="0.25">
      <c r="A10" s="73" t="s">
        <v>8</v>
      </c>
      <c r="B10" s="98" t="s">
        <v>9</v>
      </c>
      <c r="C10" s="74">
        <v>7204357.0173000004</v>
      </c>
      <c r="D10" s="50">
        <v>2280753.4057399998</v>
      </c>
      <c r="E10" s="50">
        <v>31.657973088551415</v>
      </c>
      <c r="F10" s="50">
        <v>2280340.24816</v>
      </c>
      <c r="G10" s="50">
        <v>413.15758</v>
      </c>
    </row>
    <row r="11" spans="1:7" ht="13.5" customHeight="1" x14ac:dyDescent="0.25">
      <c r="A11" s="73" t="s">
        <v>10</v>
      </c>
      <c r="B11" s="98" t="s">
        <v>11</v>
      </c>
      <c r="C11" s="74">
        <v>3309228.3581999997</v>
      </c>
      <c r="D11" s="50">
        <v>2000315.0185300002</v>
      </c>
      <c r="E11" s="50">
        <v>60.446569472106134</v>
      </c>
      <c r="F11" s="50">
        <v>1963426.9305900002</v>
      </c>
      <c r="G11" s="50">
        <v>36888.087939999998</v>
      </c>
    </row>
    <row r="12" spans="1:7" ht="13.5" customHeight="1" x14ac:dyDescent="0.25">
      <c r="A12" s="73" t="s">
        <v>12</v>
      </c>
      <c r="B12" s="98" t="s">
        <v>13</v>
      </c>
      <c r="C12" s="74">
        <v>5784722.02501</v>
      </c>
      <c r="D12" s="50">
        <v>1959408.6944899999</v>
      </c>
      <c r="E12" s="50">
        <v>33.87213224799013</v>
      </c>
      <c r="F12" s="50">
        <v>1780656.4056799999</v>
      </c>
      <c r="G12" s="50">
        <v>178752.28881</v>
      </c>
    </row>
    <row r="13" spans="1:7" ht="13.5" customHeight="1" x14ac:dyDescent="0.25">
      <c r="A13" s="73" t="s">
        <v>14</v>
      </c>
      <c r="B13" s="98" t="s">
        <v>17</v>
      </c>
      <c r="C13" s="74">
        <v>4962946.3279200001</v>
      </c>
      <c r="D13" s="50">
        <v>1473039.2305900003</v>
      </c>
      <c r="E13" s="50">
        <v>29.680740698385904</v>
      </c>
      <c r="F13" s="50">
        <v>1468140.0021100002</v>
      </c>
      <c r="G13" s="50">
        <v>4899.2284800000007</v>
      </c>
    </row>
    <row r="14" spans="1:7" ht="13.5" customHeight="1" x14ac:dyDescent="0.25">
      <c r="A14" s="73" t="s">
        <v>16</v>
      </c>
      <c r="B14" s="98" t="s">
        <v>15</v>
      </c>
      <c r="C14" s="74">
        <v>2995917.5216399999</v>
      </c>
      <c r="D14" s="50">
        <v>1143486.5319600001</v>
      </c>
      <c r="E14" s="50">
        <v>38.168157958301947</v>
      </c>
      <c r="F14" s="50">
        <v>1034807.3561900001</v>
      </c>
      <c r="G14" s="50">
        <v>108679.17577</v>
      </c>
    </row>
    <row r="15" spans="1:7" ht="13.5" customHeight="1" x14ac:dyDescent="0.25">
      <c r="A15" s="73" t="s">
        <v>18</v>
      </c>
      <c r="B15" s="98" t="s">
        <v>21</v>
      </c>
      <c r="C15" s="74">
        <v>3688963.8990199999</v>
      </c>
      <c r="D15" s="50">
        <v>948891.44619000005</v>
      </c>
      <c r="E15" s="50">
        <v>25.722437848797597</v>
      </c>
      <c r="F15" s="50">
        <v>754545.16396000003</v>
      </c>
      <c r="G15" s="50">
        <v>194346.28222999998</v>
      </c>
    </row>
    <row r="16" spans="1:7" ht="13.5" customHeight="1" x14ac:dyDescent="0.25">
      <c r="A16" s="73" t="s">
        <v>20</v>
      </c>
      <c r="B16" s="98" t="s">
        <v>178</v>
      </c>
      <c r="C16" s="74">
        <v>2198351.67466</v>
      </c>
      <c r="D16" s="50">
        <v>930369.85638999997</v>
      </c>
      <c r="E16" s="50">
        <v>42.321247647235161</v>
      </c>
      <c r="F16" s="50">
        <v>763631.52350000001</v>
      </c>
      <c r="G16" s="50">
        <v>166738.33288999999</v>
      </c>
    </row>
    <row r="17" spans="1:7" ht="13.5" customHeight="1" x14ac:dyDescent="0.25">
      <c r="A17" s="73" t="s">
        <v>22</v>
      </c>
      <c r="B17" s="98" t="s">
        <v>197</v>
      </c>
      <c r="C17" s="74">
        <v>3044504.51602</v>
      </c>
      <c r="D17" s="50">
        <v>703029.61466999992</v>
      </c>
      <c r="E17" s="50">
        <v>23.091757984614585</v>
      </c>
      <c r="F17" s="50">
        <v>702204.95973999996</v>
      </c>
      <c r="G17" s="50">
        <v>824.65493000000004</v>
      </c>
    </row>
    <row r="18" spans="1:7" ht="13.5" customHeight="1" x14ac:dyDescent="0.25">
      <c r="A18" s="73" t="s">
        <v>24</v>
      </c>
      <c r="B18" s="98" t="s">
        <v>27</v>
      </c>
      <c r="C18" s="74">
        <v>1931384.1854999999</v>
      </c>
      <c r="D18" s="50">
        <v>590686.65701999993</v>
      </c>
      <c r="E18" s="50">
        <v>30.583591884753993</v>
      </c>
      <c r="F18" s="50">
        <v>127234.04726000001</v>
      </c>
      <c r="G18" s="50">
        <v>463452.60975999996</v>
      </c>
    </row>
    <row r="19" spans="1:7" ht="13.5" customHeight="1" x14ac:dyDescent="0.25">
      <c r="A19" s="73" t="s">
        <v>26</v>
      </c>
      <c r="B19" s="98" t="s">
        <v>35</v>
      </c>
      <c r="C19" s="74">
        <v>536747.87552</v>
      </c>
      <c r="D19" s="50">
        <v>416943.95036999998</v>
      </c>
      <c r="E19" s="50">
        <v>77.679664771111717</v>
      </c>
      <c r="F19" s="50">
        <v>416943.95036999998</v>
      </c>
      <c r="G19" s="50">
        <v>0</v>
      </c>
    </row>
    <row r="20" spans="1:7" ht="13.5" customHeight="1" x14ac:dyDescent="0.25">
      <c r="A20" s="73" t="s">
        <v>28</v>
      </c>
      <c r="B20" s="98" t="s">
        <v>31</v>
      </c>
      <c r="C20" s="74">
        <v>1244848.4893099999</v>
      </c>
      <c r="D20" s="50">
        <v>403828.13059999997</v>
      </c>
      <c r="E20" s="50">
        <v>32.43994221528402</v>
      </c>
      <c r="F20" s="50">
        <v>378255.52416999999</v>
      </c>
      <c r="G20" s="50">
        <v>25572.60643</v>
      </c>
    </row>
    <row r="21" spans="1:7" ht="13.5" customHeight="1" x14ac:dyDescent="0.25">
      <c r="A21" s="73" t="s">
        <v>30</v>
      </c>
      <c r="B21" s="98" t="s">
        <v>33</v>
      </c>
      <c r="C21" s="74">
        <v>473376.66591000004</v>
      </c>
      <c r="D21" s="50">
        <v>256014.10661999998</v>
      </c>
      <c r="E21" s="50">
        <v>54.082536182439178</v>
      </c>
      <c r="F21" s="50">
        <v>166737.89968999999</v>
      </c>
      <c r="G21" s="50">
        <v>89276.20693</v>
      </c>
    </row>
    <row r="22" spans="1:7" ht="13.5" customHeight="1" x14ac:dyDescent="0.25">
      <c r="A22" s="73" t="s">
        <v>32</v>
      </c>
      <c r="B22" s="98" t="s">
        <v>51</v>
      </c>
      <c r="C22" s="74">
        <v>472501.62332000001</v>
      </c>
      <c r="D22" s="50">
        <v>145774.71360000002</v>
      </c>
      <c r="E22" s="50">
        <v>30.851685244110712</v>
      </c>
      <c r="F22" s="50">
        <v>121447.32244</v>
      </c>
      <c r="G22" s="50">
        <v>24327.391159999999</v>
      </c>
    </row>
    <row r="23" spans="1:7" ht="13.5" customHeight="1" x14ac:dyDescent="0.25">
      <c r="A23" s="73" t="s">
        <v>34</v>
      </c>
      <c r="B23" s="98" t="s">
        <v>119</v>
      </c>
      <c r="C23" s="74">
        <v>495627.00712000002</v>
      </c>
      <c r="D23" s="50">
        <v>105622.73828000001</v>
      </c>
      <c r="E23" s="50">
        <v>21.310932770543491</v>
      </c>
      <c r="F23" s="50">
        <v>103823.58124</v>
      </c>
      <c r="G23" s="50">
        <v>1799.1570400000001</v>
      </c>
    </row>
    <row r="24" spans="1:7" ht="13.5" customHeight="1" x14ac:dyDescent="0.25">
      <c r="A24" s="73" t="s">
        <v>36</v>
      </c>
      <c r="B24" s="98" t="s">
        <v>41</v>
      </c>
      <c r="C24" s="74">
        <v>726258.90864000004</v>
      </c>
      <c r="D24" s="50">
        <v>79589.876210000002</v>
      </c>
      <c r="E24" s="50">
        <v>10.958884670900744</v>
      </c>
      <c r="F24" s="50">
        <v>34821.020750000003</v>
      </c>
      <c r="G24" s="50">
        <v>44768.855459999999</v>
      </c>
    </row>
    <row r="25" spans="1:7" ht="13.5" customHeight="1" x14ac:dyDescent="0.25">
      <c r="A25" s="73" t="s">
        <v>38</v>
      </c>
      <c r="B25" s="98" t="s">
        <v>69</v>
      </c>
      <c r="C25" s="74">
        <v>141257.64190000002</v>
      </c>
      <c r="D25" s="50">
        <v>54639.4018</v>
      </c>
      <c r="E25" s="50">
        <v>38.680669636748334</v>
      </c>
      <c r="F25" s="50">
        <v>52237.912859999997</v>
      </c>
      <c r="G25" s="50">
        <v>2401.4889399999997</v>
      </c>
    </row>
    <row r="26" spans="1:7" ht="13.5" customHeight="1" x14ac:dyDescent="0.25">
      <c r="A26" s="73" t="s">
        <v>40</v>
      </c>
      <c r="B26" s="98" t="s">
        <v>39</v>
      </c>
      <c r="C26" s="74">
        <v>127228.31134</v>
      </c>
      <c r="D26" s="50">
        <v>48069.889990000011</v>
      </c>
      <c r="E26" s="50">
        <v>37.782384662435632</v>
      </c>
      <c r="F26" s="50">
        <v>6299.036720000001</v>
      </c>
      <c r="G26" s="50">
        <v>41770.853270000007</v>
      </c>
    </row>
    <row r="27" spans="1:7" ht="13.5" customHeight="1" x14ac:dyDescent="0.25">
      <c r="A27" s="73" t="s">
        <v>42</v>
      </c>
      <c r="B27" s="98" t="s">
        <v>45</v>
      </c>
      <c r="C27" s="74">
        <v>321526.27487999998</v>
      </c>
      <c r="D27" s="50">
        <v>41044.039150000004</v>
      </c>
      <c r="E27" s="50">
        <v>12.76537638030312</v>
      </c>
      <c r="F27" s="50">
        <v>19533.836740000002</v>
      </c>
      <c r="G27" s="50">
        <v>21510.202410000002</v>
      </c>
    </row>
    <row r="28" spans="1:7" ht="13.5" customHeight="1" x14ac:dyDescent="0.25">
      <c r="A28" s="73" t="s">
        <v>44</v>
      </c>
      <c r="B28" s="98" t="s">
        <v>37</v>
      </c>
      <c r="C28" s="74">
        <v>953627.21457000007</v>
      </c>
      <c r="D28" s="50">
        <v>39730.320749999999</v>
      </c>
      <c r="E28" s="50">
        <v>4.166231850662399</v>
      </c>
      <c r="F28" s="50">
        <v>39730.320749999999</v>
      </c>
      <c r="G28" s="50">
        <v>0</v>
      </c>
    </row>
    <row r="29" spans="1:7" ht="13.5" customHeight="1" x14ac:dyDescent="0.25">
      <c r="A29" s="73" t="s">
        <v>46</v>
      </c>
      <c r="B29" s="98" t="s">
        <v>47</v>
      </c>
      <c r="C29" s="74">
        <v>236903.41402</v>
      </c>
      <c r="D29" s="50">
        <v>29044.118640000001</v>
      </c>
      <c r="E29" s="50">
        <v>12.259898727144567</v>
      </c>
      <c r="F29" s="50">
        <v>29044.118640000001</v>
      </c>
      <c r="G29" s="50">
        <v>0</v>
      </c>
    </row>
    <row r="30" spans="1:7" ht="13.5" customHeight="1" x14ac:dyDescent="0.25">
      <c r="A30" s="73" t="s">
        <v>48</v>
      </c>
      <c r="B30" s="98" t="s">
        <v>89</v>
      </c>
      <c r="C30" s="74">
        <v>198996</v>
      </c>
      <c r="D30" s="50">
        <v>28996</v>
      </c>
      <c r="E30" s="50">
        <v>14.571147158736858</v>
      </c>
      <c r="F30" s="50">
        <v>0</v>
      </c>
      <c r="G30" s="50">
        <v>28996</v>
      </c>
    </row>
    <row r="31" spans="1:7" ht="13.5" customHeight="1" x14ac:dyDescent="0.25">
      <c r="A31" s="73" t="s">
        <v>50</v>
      </c>
      <c r="B31" s="98" t="s">
        <v>73</v>
      </c>
      <c r="C31" s="74">
        <v>328393.56879000005</v>
      </c>
      <c r="D31" s="50">
        <v>28939.670849999999</v>
      </c>
      <c r="E31" s="50">
        <v>8.8124962241590783</v>
      </c>
      <c r="F31" s="50">
        <v>28939.670849999999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274721.25195999997</v>
      </c>
      <c r="D32" s="50">
        <v>27057.41749</v>
      </c>
      <c r="E32" s="50">
        <v>9.8490441845902854</v>
      </c>
      <c r="F32" s="50">
        <v>13464.46175</v>
      </c>
      <c r="G32" s="50">
        <v>13592.955739999999</v>
      </c>
    </row>
    <row r="33" spans="1:7" ht="13.5" customHeight="1" x14ac:dyDescent="0.25">
      <c r="A33" s="73" t="s">
        <v>54</v>
      </c>
      <c r="B33" s="98" t="s">
        <v>58</v>
      </c>
      <c r="C33" s="74">
        <v>498376.49520999996</v>
      </c>
      <c r="D33" s="50">
        <v>26785.756849999998</v>
      </c>
      <c r="E33" s="50">
        <v>5.3746027566395034</v>
      </c>
      <c r="F33" s="50">
        <v>26236.150839999998</v>
      </c>
      <c r="G33" s="50">
        <v>549.60600999999997</v>
      </c>
    </row>
    <row r="34" spans="1:7" ht="13.5" customHeight="1" x14ac:dyDescent="0.25">
      <c r="A34" s="73" t="s">
        <v>55</v>
      </c>
      <c r="B34" s="98" t="s">
        <v>67</v>
      </c>
      <c r="C34" s="74">
        <v>343523.80791999999</v>
      </c>
      <c r="D34" s="50">
        <v>24353.14561</v>
      </c>
      <c r="E34" s="50">
        <v>7.0892162489277517</v>
      </c>
      <c r="F34" s="50">
        <v>10690.241900000001</v>
      </c>
      <c r="G34" s="50">
        <v>13662.903709999999</v>
      </c>
    </row>
    <row r="35" spans="1:7" ht="13.5" customHeight="1" x14ac:dyDescent="0.25">
      <c r="A35" s="73" t="s">
        <v>57</v>
      </c>
      <c r="B35" s="98" t="s">
        <v>53</v>
      </c>
      <c r="C35" s="74">
        <v>96571.616569999998</v>
      </c>
      <c r="D35" s="50">
        <v>22207.991389999999</v>
      </c>
      <c r="E35" s="50">
        <v>22.996396020669824</v>
      </c>
      <c r="F35" s="50">
        <v>6489.3369700000003</v>
      </c>
      <c r="G35" s="50">
        <v>15718.654419999999</v>
      </c>
    </row>
    <row r="36" spans="1:7" ht="13.5" customHeight="1" x14ac:dyDescent="0.25">
      <c r="A36" s="73" t="s">
        <v>59</v>
      </c>
      <c r="B36" s="98" t="s">
        <v>56</v>
      </c>
      <c r="C36" s="74">
        <v>47754.830110000003</v>
      </c>
      <c r="D36" s="50">
        <v>17214.26641</v>
      </c>
      <c r="E36" s="50">
        <v>36.047173386122637</v>
      </c>
      <c r="F36" s="50">
        <v>10679.492099999999</v>
      </c>
      <c r="G36" s="50">
        <v>6534.7743100000016</v>
      </c>
    </row>
    <row r="37" spans="1:7" ht="13.5" customHeight="1" x14ac:dyDescent="0.25">
      <c r="A37" s="73" t="s">
        <v>61</v>
      </c>
      <c r="B37" s="98" t="s">
        <v>60</v>
      </c>
      <c r="C37" s="74">
        <v>78748.26079</v>
      </c>
      <c r="D37" s="50">
        <v>16889.665280000001</v>
      </c>
      <c r="E37" s="50">
        <v>21.447667682515686</v>
      </c>
      <c r="F37" s="50">
        <v>9418.6652200000008</v>
      </c>
      <c r="G37" s="50">
        <v>7471.0000599999994</v>
      </c>
    </row>
    <row r="38" spans="1:7" ht="13.5" customHeight="1" x14ac:dyDescent="0.25">
      <c r="A38" s="73" t="s">
        <v>63</v>
      </c>
      <c r="B38" s="98" t="s">
        <v>77</v>
      </c>
      <c r="C38" s="74">
        <v>190173.09495</v>
      </c>
      <c r="D38" s="50">
        <v>11641.878039999998</v>
      </c>
      <c r="E38" s="50">
        <v>6.1217271786321099</v>
      </c>
      <c r="F38" s="50">
        <v>11399.365059999998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42316.394569999997</v>
      </c>
      <c r="D39" s="50">
        <v>7911.7439999999997</v>
      </c>
      <c r="E39" s="50">
        <v>18.696640109337178</v>
      </c>
      <c r="F39" s="50">
        <v>3538.5534600000001</v>
      </c>
      <c r="G39" s="50">
        <v>4373.1905399999996</v>
      </c>
    </row>
    <row r="40" spans="1:7" ht="13.5" customHeight="1" x14ac:dyDescent="0.25">
      <c r="A40" s="73" t="s">
        <v>66</v>
      </c>
      <c r="B40" s="98" t="s">
        <v>100</v>
      </c>
      <c r="C40" s="74">
        <v>73842.49841</v>
      </c>
      <c r="D40" s="50">
        <v>3777.7282700000001</v>
      </c>
      <c r="E40" s="50">
        <v>5.1159269409123995</v>
      </c>
      <c r="F40" s="50">
        <v>711.33680000000004</v>
      </c>
      <c r="G40" s="50">
        <v>3066.39147</v>
      </c>
    </row>
    <row r="41" spans="1:7" ht="13.5" customHeight="1" x14ac:dyDescent="0.25">
      <c r="A41" s="73" t="s">
        <v>68</v>
      </c>
      <c r="B41" s="98" t="s">
        <v>85</v>
      </c>
      <c r="C41" s="74">
        <v>94219.352809999997</v>
      </c>
      <c r="D41" s="50">
        <v>2776.28782</v>
      </c>
      <c r="E41" s="50">
        <v>2.9466216198688833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268081.09490000003</v>
      </c>
      <c r="D42" s="50">
        <v>1678.5501900000002</v>
      </c>
      <c r="E42" s="50">
        <v>0.62613523367850132</v>
      </c>
      <c r="F42" s="50">
        <v>1454.3337200000001</v>
      </c>
      <c r="G42" s="50">
        <v>224.21647000000002</v>
      </c>
    </row>
    <row r="43" spans="1:7" ht="13.5" customHeight="1" x14ac:dyDescent="0.25">
      <c r="A43" s="73" t="s">
        <v>72</v>
      </c>
      <c r="B43" s="98" t="s">
        <v>71</v>
      </c>
      <c r="C43" s="74">
        <v>328.18097999999998</v>
      </c>
      <c r="D43" s="50">
        <v>317.62508000000003</v>
      </c>
      <c r="E43" s="50">
        <v>96.783512560660895</v>
      </c>
      <c r="F43" s="50">
        <v>317.62508000000003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417268.62847000005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121308.01262000001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22570.716099999998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497.86165999999997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15995.08361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153079.57583000002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4242.1573699999999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116</v>
      </c>
      <c r="C51" s="78">
        <v>54143433.150069997</v>
      </c>
      <c r="D51" s="78">
        <v>18092943.702020001</v>
      </c>
      <c r="E51" s="61">
        <v>33.416690906672976</v>
      </c>
      <c r="F51" s="61">
        <v>16430989.37816</v>
      </c>
      <c r="G51" s="61">
        <v>1661954.3238599999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workbookViewId="0">
      <selection activeCell="B8" sqref="B8:G50"/>
    </sheetView>
  </sheetViews>
  <sheetFormatPr baseColWidth="10" defaultRowHeight="15" x14ac:dyDescent="0.25"/>
  <cols>
    <col min="1" max="1" width="3.7109375" style="106" customWidth="1"/>
    <col min="2" max="2" width="36.7109375" style="106" customWidth="1"/>
    <col min="3" max="3" width="13.7109375" style="106" bestFit="1" customWidth="1"/>
    <col min="4" max="4" width="18" style="106" bestFit="1" customWidth="1"/>
    <col min="5" max="5" width="14.7109375" style="106" bestFit="1" customWidth="1"/>
    <col min="6" max="6" width="13.5703125" style="106" bestFit="1" customWidth="1"/>
    <col min="7" max="7" width="14.42578125" style="106" customWidth="1"/>
    <col min="8" max="8" width="11.85546875" style="106" bestFit="1" customWidth="1"/>
    <col min="9" max="16384" width="11.42578125" style="106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206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98" t="s">
        <v>7</v>
      </c>
      <c r="C9" s="74">
        <v>9979196.6087600011</v>
      </c>
      <c r="D9" s="50">
        <v>4228446.3996200003</v>
      </c>
      <c r="E9" s="50">
        <v>42.372613401645573</v>
      </c>
      <c r="F9" s="50">
        <v>4068241.6613699999</v>
      </c>
      <c r="G9" s="50">
        <v>160204.73824999999</v>
      </c>
    </row>
    <row r="10" spans="1:7" ht="13.5" customHeight="1" x14ac:dyDescent="0.25">
      <c r="A10" s="73" t="s">
        <v>8</v>
      </c>
      <c r="B10" s="98" t="s">
        <v>9</v>
      </c>
      <c r="C10" s="74">
        <v>7228878.0011099996</v>
      </c>
      <c r="D10" s="50">
        <v>2290386.1791599998</v>
      </c>
      <c r="E10" s="50">
        <v>31.683840546324195</v>
      </c>
      <c r="F10" s="50">
        <v>2289991.4284899998</v>
      </c>
      <c r="G10" s="50">
        <v>394.75066999999996</v>
      </c>
    </row>
    <row r="11" spans="1:7" ht="13.5" customHeight="1" x14ac:dyDescent="0.25">
      <c r="A11" s="73" t="s">
        <v>10</v>
      </c>
      <c r="B11" s="98" t="s">
        <v>11</v>
      </c>
      <c r="C11" s="74">
        <v>3337509.99915</v>
      </c>
      <c r="D11" s="50">
        <v>2014481.00923</v>
      </c>
      <c r="E11" s="50">
        <v>60.358800714995596</v>
      </c>
      <c r="F11" s="50">
        <v>1977596.58442</v>
      </c>
      <c r="G11" s="50">
        <v>36884.424810000004</v>
      </c>
    </row>
    <row r="12" spans="1:7" ht="13.5" customHeight="1" x14ac:dyDescent="0.25">
      <c r="A12" s="73" t="s">
        <v>12</v>
      </c>
      <c r="B12" s="98" t="s">
        <v>13</v>
      </c>
      <c r="C12" s="74">
        <v>5755475.9901700001</v>
      </c>
      <c r="D12" s="50">
        <v>1958275.9068</v>
      </c>
      <c r="E12" s="50">
        <v>34.024569125900534</v>
      </c>
      <c r="F12" s="50">
        <v>1781178.06308</v>
      </c>
      <c r="G12" s="50">
        <v>177097.84372</v>
      </c>
    </row>
    <row r="13" spans="1:7" ht="13.5" customHeight="1" x14ac:dyDescent="0.25">
      <c r="A13" s="73" t="s">
        <v>14</v>
      </c>
      <c r="B13" s="98" t="s">
        <v>17</v>
      </c>
      <c r="C13" s="74">
        <v>4963717.4263399998</v>
      </c>
      <c r="D13" s="50">
        <v>1495341.81327</v>
      </c>
      <c r="E13" s="50">
        <v>30.125441978928102</v>
      </c>
      <c r="F13" s="50">
        <v>1490445.46422</v>
      </c>
      <c r="G13" s="50">
        <v>4896.3490499999998</v>
      </c>
    </row>
    <row r="14" spans="1:7" ht="13.5" customHeight="1" x14ac:dyDescent="0.25">
      <c r="A14" s="73" t="s">
        <v>16</v>
      </c>
      <c r="B14" s="98" t="s">
        <v>15</v>
      </c>
      <c r="C14" s="74">
        <v>2987214.9440799998</v>
      </c>
      <c r="D14" s="50">
        <v>1149415.31274</v>
      </c>
      <c r="E14" s="50">
        <v>38.477824135751838</v>
      </c>
      <c r="F14" s="50">
        <v>1033345.5899699999</v>
      </c>
      <c r="G14" s="50">
        <v>116069.72276999999</v>
      </c>
    </row>
    <row r="15" spans="1:7" ht="13.5" customHeight="1" x14ac:dyDescent="0.25">
      <c r="A15" s="73" t="s">
        <v>18</v>
      </c>
      <c r="B15" s="98" t="s">
        <v>21</v>
      </c>
      <c r="C15" s="74">
        <v>3718233.59161</v>
      </c>
      <c r="D15" s="50">
        <v>952001.79113000003</v>
      </c>
      <c r="E15" s="50">
        <v>25.603603637978594</v>
      </c>
      <c r="F15" s="50">
        <v>757691.66670000006</v>
      </c>
      <c r="G15" s="50">
        <v>194310.12443</v>
      </c>
    </row>
    <row r="16" spans="1:7" ht="13.5" customHeight="1" x14ac:dyDescent="0.25">
      <c r="A16" s="73" t="s">
        <v>20</v>
      </c>
      <c r="B16" s="98" t="s">
        <v>178</v>
      </c>
      <c r="C16" s="74">
        <v>2211794.1829200001</v>
      </c>
      <c r="D16" s="50">
        <v>926053.17643999995</v>
      </c>
      <c r="E16" s="50">
        <v>41.868867528054935</v>
      </c>
      <c r="F16" s="50">
        <v>763967.30953999993</v>
      </c>
      <c r="G16" s="50">
        <v>162085.86689999999</v>
      </c>
    </row>
    <row r="17" spans="1:7" ht="13.5" customHeight="1" x14ac:dyDescent="0.25">
      <c r="A17" s="73" t="s">
        <v>22</v>
      </c>
      <c r="B17" s="98" t="s">
        <v>197</v>
      </c>
      <c r="C17" s="74">
        <v>3041057.10042</v>
      </c>
      <c r="D17" s="50">
        <v>705522.76864000002</v>
      </c>
      <c r="E17" s="50">
        <v>23.199918493558059</v>
      </c>
      <c r="F17" s="50">
        <v>704702.61037000001</v>
      </c>
      <c r="G17" s="50">
        <v>820.15827000000002</v>
      </c>
    </row>
    <row r="18" spans="1:7" ht="13.5" customHeight="1" x14ac:dyDescent="0.25">
      <c r="A18" s="73" t="s">
        <v>24</v>
      </c>
      <c r="B18" s="98" t="s">
        <v>27</v>
      </c>
      <c r="C18" s="74">
        <v>1948793.7068399999</v>
      </c>
      <c r="D18" s="50">
        <v>655417.83668999991</v>
      </c>
      <c r="E18" s="50">
        <v>33.631976252261737</v>
      </c>
      <c r="F18" s="50">
        <v>131128.13475</v>
      </c>
      <c r="G18" s="50">
        <v>524289.70193999994</v>
      </c>
    </row>
    <row r="19" spans="1:7" ht="13.5" customHeight="1" x14ac:dyDescent="0.25">
      <c r="A19" s="73" t="s">
        <v>26</v>
      </c>
      <c r="B19" s="98" t="s">
        <v>35</v>
      </c>
      <c r="C19" s="74">
        <v>539020.15041</v>
      </c>
      <c r="D19" s="50">
        <v>419369.924</v>
      </c>
      <c r="E19" s="50">
        <v>77.802272082223766</v>
      </c>
      <c r="F19" s="50">
        <v>419369.924</v>
      </c>
      <c r="G19" s="50">
        <v>0</v>
      </c>
    </row>
    <row r="20" spans="1:7" ht="13.5" customHeight="1" x14ac:dyDescent="0.25">
      <c r="A20" s="73" t="s">
        <v>28</v>
      </c>
      <c r="B20" s="98" t="s">
        <v>31</v>
      </c>
      <c r="C20" s="74">
        <v>1240803.3604100002</v>
      </c>
      <c r="D20" s="50">
        <v>400877.60908999998</v>
      </c>
      <c r="E20" s="50">
        <v>32.307908076388308</v>
      </c>
      <c r="F20" s="50">
        <v>376694.90386999998</v>
      </c>
      <c r="G20" s="50">
        <v>24182.70522</v>
      </c>
    </row>
    <row r="21" spans="1:7" ht="13.5" customHeight="1" x14ac:dyDescent="0.25">
      <c r="A21" s="73" t="s">
        <v>30</v>
      </c>
      <c r="B21" s="98" t="s">
        <v>33</v>
      </c>
      <c r="C21" s="74">
        <v>463359.33897000004</v>
      </c>
      <c r="D21" s="50">
        <v>254729.29788999999</v>
      </c>
      <c r="E21" s="50">
        <v>54.974460740607256</v>
      </c>
      <c r="F21" s="50">
        <v>165651.35993000001</v>
      </c>
      <c r="G21" s="50">
        <v>89077.937959999996</v>
      </c>
    </row>
    <row r="22" spans="1:7" ht="13.5" customHeight="1" x14ac:dyDescent="0.25">
      <c r="A22" s="73" t="s">
        <v>32</v>
      </c>
      <c r="B22" s="98" t="s">
        <v>51</v>
      </c>
      <c r="C22" s="74">
        <v>470109.80202999996</v>
      </c>
      <c r="D22" s="50">
        <v>147432.23209</v>
      </c>
      <c r="E22" s="50">
        <v>31.361233365772627</v>
      </c>
      <c r="F22" s="50">
        <v>123177.40974</v>
      </c>
      <c r="G22" s="50">
        <v>24254.822350000002</v>
      </c>
    </row>
    <row r="23" spans="1:7" ht="13.5" customHeight="1" x14ac:dyDescent="0.25">
      <c r="A23" s="73" t="s">
        <v>34</v>
      </c>
      <c r="B23" s="98" t="s">
        <v>119</v>
      </c>
      <c r="C23" s="74">
        <v>498647.86281999998</v>
      </c>
      <c r="D23" s="50">
        <v>106914.19816</v>
      </c>
      <c r="E23" s="50">
        <v>21.440821495828509</v>
      </c>
      <c r="F23" s="50">
        <v>105127.21429</v>
      </c>
      <c r="G23" s="50">
        <v>1786.98387</v>
      </c>
    </row>
    <row r="24" spans="1:7" ht="13.5" customHeight="1" x14ac:dyDescent="0.25">
      <c r="A24" s="73" t="s">
        <v>36</v>
      </c>
      <c r="B24" s="98" t="s">
        <v>41</v>
      </c>
      <c r="C24" s="74">
        <v>732444.55835000006</v>
      </c>
      <c r="D24" s="50">
        <v>80230.531309999991</v>
      </c>
      <c r="E24" s="50">
        <v>10.953802631934044</v>
      </c>
      <c r="F24" s="50">
        <v>35270.774159999994</v>
      </c>
      <c r="G24" s="50">
        <v>44959.757149999998</v>
      </c>
    </row>
    <row r="25" spans="1:7" ht="13.5" customHeight="1" x14ac:dyDescent="0.25">
      <c r="A25" s="73" t="s">
        <v>38</v>
      </c>
      <c r="B25" s="98" t="s">
        <v>69</v>
      </c>
      <c r="C25" s="74">
        <v>141690.01420999999</v>
      </c>
      <c r="D25" s="50">
        <v>54669.554949999998</v>
      </c>
      <c r="E25" s="50">
        <v>38.583915214359273</v>
      </c>
      <c r="F25" s="50">
        <v>52270.565539999996</v>
      </c>
      <c r="G25" s="50">
        <v>2398.9894100000001</v>
      </c>
    </row>
    <row r="26" spans="1:7" ht="13.5" customHeight="1" x14ac:dyDescent="0.25">
      <c r="A26" s="73" t="s">
        <v>40</v>
      </c>
      <c r="B26" s="98" t="s">
        <v>39</v>
      </c>
      <c r="C26" s="74">
        <v>116354.64705</v>
      </c>
      <c r="D26" s="50">
        <v>47278.744070000001</v>
      </c>
      <c r="E26" s="50">
        <v>40.633309686104198</v>
      </c>
      <c r="F26" s="50">
        <v>6247.8557999999994</v>
      </c>
      <c r="G26" s="50">
        <v>41030.888270000003</v>
      </c>
    </row>
    <row r="27" spans="1:7" ht="13.5" customHeight="1" x14ac:dyDescent="0.25">
      <c r="A27" s="73" t="s">
        <v>42</v>
      </c>
      <c r="B27" s="98" t="s">
        <v>45</v>
      </c>
      <c r="C27" s="74">
        <v>321099.01682000002</v>
      </c>
      <c r="D27" s="50">
        <v>40903.431140000001</v>
      </c>
      <c r="E27" s="50">
        <v>12.73857252665754</v>
      </c>
      <c r="F27" s="50">
        <v>19370.06119</v>
      </c>
      <c r="G27" s="50">
        <v>21533.36995</v>
      </c>
    </row>
    <row r="28" spans="1:7" ht="13.5" customHeight="1" x14ac:dyDescent="0.25">
      <c r="A28" s="73" t="s">
        <v>44</v>
      </c>
      <c r="B28" s="98" t="s">
        <v>37</v>
      </c>
      <c r="C28" s="74">
        <v>955623.76614999992</v>
      </c>
      <c r="D28" s="50">
        <v>39724.706570000002</v>
      </c>
      <c r="E28" s="50">
        <v>4.156939998472641</v>
      </c>
      <c r="F28" s="50">
        <v>39724.706570000002</v>
      </c>
      <c r="G28" s="50">
        <v>0</v>
      </c>
    </row>
    <row r="29" spans="1:7" ht="13.5" customHeight="1" x14ac:dyDescent="0.25">
      <c r="A29" s="73" t="s">
        <v>46</v>
      </c>
      <c r="B29" s="98" t="s">
        <v>89</v>
      </c>
      <c r="C29" s="74">
        <v>128996</v>
      </c>
      <c r="D29" s="50">
        <v>28996</v>
      </c>
      <c r="E29" s="50">
        <v>22.478216378802443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98" t="s">
        <v>47</v>
      </c>
      <c r="C30" s="74">
        <v>243291.58614</v>
      </c>
      <c r="D30" s="50">
        <v>28986.413829999998</v>
      </c>
      <c r="E30" s="50">
        <v>11.914268918991725</v>
      </c>
      <c r="F30" s="50">
        <v>28986.413829999998</v>
      </c>
      <c r="G30" s="50">
        <v>0</v>
      </c>
    </row>
    <row r="31" spans="1:7" ht="13.5" customHeight="1" x14ac:dyDescent="0.25">
      <c r="A31" s="73" t="s">
        <v>50</v>
      </c>
      <c r="B31" s="98" t="s">
        <v>73</v>
      </c>
      <c r="C31" s="74">
        <v>328335.87785000005</v>
      </c>
      <c r="D31" s="50">
        <v>28879.58555</v>
      </c>
      <c r="E31" s="50">
        <v>8.7957446926325886</v>
      </c>
      <c r="F31" s="50">
        <v>28879.58555</v>
      </c>
      <c r="G31" s="50">
        <v>0</v>
      </c>
    </row>
    <row r="32" spans="1:7" ht="13.5" customHeight="1" x14ac:dyDescent="0.25">
      <c r="A32" s="73" t="s">
        <v>52</v>
      </c>
      <c r="B32" s="98" t="s">
        <v>102</v>
      </c>
      <c r="C32" s="74">
        <v>275143.88368999999</v>
      </c>
      <c r="D32" s="50">
        <v>27090.444040000002</v>
      </c>
      <c r="E32" s="50">
        <v>9.8459190430423487</v>
      </c>
      <c r="F32" s="50">
        <v>13353.48415</v>
      </c>
      <c r="G32" s="50">
        <v>13736.95989</v>
      </c>
    </row>
    <row r="33" spans="1:7" ht="13.5" customHeight="1" x14ac:dyDescent="0.25">
      <c r="A33" s="73" t="s">
        <v>54</v>
      </c>
      <c r="B33" s="98" t="s">
        <v>58</v>
      </c>
      <c r="C33" s="74">
        <v>492508.91282999999</v>
      </c>
      <c r="D33" s="50">
        <v>26732.441569999999</v>
      </c>
      <c r="E33" s="50">
        <v>5.4278086900789297</v>
      </c>
      <c r="F33" s="50">
        <v>26185.503539999998</v>
      </c>
      <c r="G33" s="50">
        <v>546.93803000000003</v>
      </c>
    </row>
    <row r="34" spans="1:7" ht="13.5" customHeight="1" x14ac:dyDescent="0.25">
      <c r="A34" s="73" t="s">
        <v>55</v>
      </c>
      <c r="B34" s="98" t="s">
        <v>67</v>
      </c>
      <c r="C34" s="74">
        <v>342705.68923000002</v>
      </c>
      <c r="D34" s="50">
        <v>24197.06565</v>
      </c>
      <c r="E34" s="50">
        <v>7.0605964273212365</v>
      </c>
      <c r="F34" s="50">
        <v>10545.54501</v>
      </c>
      <c r="G34" s="50">
        <v>13651.520640000001</v>
      </c>
    </row>
    <row r="35" spans="1:7" ht="13.5" customHeight="1" x14ac:dyDescent="0.25">
      <c r="A35" s="73" t="s">
        <v>57</v>
      </c>
      <c r="B35" s="98" t="s">
        <v>53</v>
      </c>
      <c r="C35" s="74">
        <v>62672.69109</v>
      </c>
      <c r="D35" s="50">
        <v>21941.92698</v>
      </c>
      <c r="E35" s="50">
        <v>35.010347566678902</v>
      </c>
      <c r="F35" s="50">
        <v>6420.4564600000003</v>
      </c>
      <c r="G35" s="50">
        <v>15521.470519999999</v>
      </c>
    </row>
    <row r="36" spans="1:7" ht="13.5" customHeight="1" x14ac:dyDescent="0.25">
      <c r="A36" s="73" t="s">
        <v>59</v>
      </c>
      <c r="B36" s="98" t="s">
        <v>56</v>
      </c>
      <c r="C36" s="74">
        <v>47656.091229999998</v>
      </c>
      <c r="D36" s="50">
        <v>17188.274949999999</v>
      </c>
      <c r="E36" s="50">
        <v>36.067320055782929</v>
      </c>
      <c r="F36" s="50">
        <v>10669.51593</v>
      </c>
      <c r="G36" s="50">
        <v>6518.7590200000013</v>
      </c>
    </row>
    <row r="37" spans="1:7" ht="13.5" customHeight="1" x14ac:dyDescent="0.25">
      <c r="A37" s="73" t="s">
        <v>61</v>
      </c>
      <c r="B37" s="98" t="s">
        <v>60</v>
      </c>
      <c r="C37" s="74">
        <v>80168.427100000001</v>
      </c>
      <c r="D37" s="50">
        <v>16836.022709999997</v>
      </c>
      <c r="E37" s="50">
        <v>21.000814558827731</v>
      </c>
      <c r="F37" s="50">
        <v>9401.000759999999</v>
      </c>
      <c r="G37" s="50">
        <v>7435.0219500000003</v>
      </c>
    </row>
    <row r="38" spans="1:7" ht="13.5" customHeight="1" x14ac:dyDescent="0.25">
      <c r="A38" s="73" t="s">
        <v>63</v>
      </c>
      <c r="B38" s="98" t="s">
        <v>77</v>
      </c>
      <c r="C38" s="74">
        <v>189742.96859</v>
      </c>
      <c r="D38" s="50">
        <v>11710.176829999999</v>
      </c>
      <c r="E38" s="50">
        <v>6.1715998843169562</v>
      </c>
      <c r="F38" s="50">
        <v>11467.663849999999</v>
      </c>
      <c r="G38" s="50">
        <v>242.51298</v>
      </c>
    </row>
    <row r="39" spans="1:7" ht="13.5" customHeight="1" x14ac:dyDescent="0.25">
      <c r="A39" s="73" t="s">
        <v>65</v>
      </c>
      <c r="B39" s="98" t="s">
        <v>108</v>
      </c>
      <c r="C39" s="74">
        <v>41798.1633</v>
      </c>
      <c r="D39" s="50">
        <v>7874.2715400000006</v>
      </c>
      <c r="E39" s="50">
        <v>18.838797971775953</v>
      </c>
      <c r="F39" s="50">
        <v>3515.61247</v>
      </c>
      <c r="G39" s="50">
        <v>4358.6590700000006</v>
      </c>
    </row>
    <row r="40" spans="1:7" ht="13.5" customHeight="1" x14ac:dyDescent="0.25">
      <c r="A40" s="73" t="s">
        <v>66</v>
      </c>
      <c r="B40" s="98" t="s">
        <v>100</v>
      </c>
      <c r="C40" s="74">
        <v>72804.253769999996</v>
      </c>
      <c r="D40" s="50">
        <v>3776.50576</v>
      </c>
      <c r="E40" s="50">
        <v>5.1872048190076523</v>
      </c>
      <c r="F40" s="50">
        <v>710.11428999999998</v>
      </c>
      <c r="G40" s="50">
        <v>3066.39147</v>
      </c>
    </row>
    <row r="41" spans="1:7" ht="13.5" customHeight="1" x14ac:dyDescent="0.25">
      <c r="A41" s="73" t="s">
        <v>68</v>
      </c>
      <c r="B41" s="98" t="s">
        <v>85</v>
      </c>
      <c r="C41" s="74">
        <v>94634.027589999998</v>
      </c>
      <c r="D41" s="50">
        <v>2776.28782</v>
      </c>
      <c r="E41" s="50">
        <v>2.9337098829061894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98" t="s">
        <v>62</v>
      </c>
      <c r="C42" s="74">
        <v>253697.39648</v>
      </c>
      <c r="D42" s="50">
        <v>1672.7222700000002</v>
      </c>
      <c r="E42" s="50">
        <v>0.65933757823638828</v>
      </c>
      <c r="F42" s="50">
        <v>1450.5988400000001</v>
      </c>
      <c r="G42" s="50">
        <v>222.12342999999998</v>
      </c>
    </row>
    <row r="43" spans="1:7" ht="13.5" customHeight="1" x14ac:dyDescent="0.25">
      <c r="A43" s="73" t="s">
        <v>72</v>
      </c>
      <c r="B43" s="98" t="s">
        <v>71</v>
      </c>
      <c r="C43" s="74">
        <v>324.35730000000001</v>
      </c>
      <c r="D43" s="50">
        <v>313.8014</v>
      </c>
      <c r="E43" s="50">
        <v>96.745595058289112</v>
      </c>
      <c r="F43" s="50">
        <v>313.8014</v>
      </c>
      <c r="G43" s="50">
        <v>0</v>
      </c>
    </row>
    <row r="44" spans="1:7" ht="13.5" customHeight="1" x14ac:dyDescent="0.25">
      <c r="A44" s="73" t="s">
        <v>74</v>
      </c>
      <c r="B44" s="98" t="s">
        <v>79</v>
      </c>
      <c r="C44" s="74">
        <v>414989.00033999997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98" t="s">
        <v>81</v>
      </c>
      <c r="C45" s="74">
        <v>115212.08292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98" t="s">
        <v>83</v>
      </c>
      <c r="C46" s="74">
        <v>22593.95851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98" t="s">
        <v>87</v>
      </c>
      <c r="C47" s="74">
        <v>504.42259000000001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98" t="s">
        <v>91</v>
      </c>
      <c r="C48" s="74">
        <v>16104.136400000001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98" t="s">
        <v>93</v>
      </c>
      <c r="C49" s="74">
        <v>157168.02367</v>
      </c>
      <c r="D49" s="50">
        <v>0</v>
      </c>
      <c r="E49" s="50">
        <v>0</v>
      </c>
      <c r="F49" s="50">
        <v>0</v>
      </c>
      <c r="G49" s="50">
        <v>0</v>
      </c>
    </row>
    <row r="50" spans="1:7" ht="13.5" customHeight="1" x14ac:dyDescent="0.25">
      <c r="A50" s="73" t="s">
        <v>86</v>
      </c>
      <c r="B50" s="98" t="s">
        <v>95</v>
      </c>
      <c r="C50" s="74">
        <v>5519.3366900000001</v>
      </c>
      <c r="D50" s="74">
        <v>0</v>
      </c>
      <c r="E50" s="50">
        <v>0</v>
      </c>
      <c r="F50" s="50">
        <v>0</v>
      </c>
      <c r="G50" s="50">
        <v>0</v>
      </c>
    </row>
    <row r="51" spans="1:7" s="79" customFormat="1" ht="13.5" customHeight="1" x14ac:dyDescent="0.25">
      <c r="A51" s="77"/>
      <c r="B51" s="99" t="s">
        <v>128</v>
      </c>
      <c r="C51" s="78">
        <v>54037595.355930001</v>
      </c>
      <c r="D51" s="78">
        <v>18216444.36389</v>
      </c>
      <c r="E51" s="61">
        <v>33.710686502431415</v>
      </c>
      <c r="F51" s="61">
        <v>16493092.584079999</v>
      </c>
      <c r="G51" s="61">
        <v>1723351.77981</v>
      </c>
    </row>
    <row r="52" spans="1:7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7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workbookViewId="0">
      <selection activeCell="B14" sqref="B14"/>
    </sheetView>
  </sheetViews>
  <sheetFormatPr baseColWidth="10" defaultRowHeight="15" x14ac:dyDescent="0.25"/>
  <cols>
    <col min="1" max="1" width="3.7109375" style="107" customWidth="1"/>
    <col min="2" max="2" width="36.7109375" style="107" customWidth="1"/>
    <col min="3" max="3" width="13.7109375" style="107" bestFit="1" customWidth="1"/>
    <col min="4" max="4" width="18" style="107" bestFit="1" customWidth="1"/>
    <col min="5" max="5" width="14.7109375" style="107" bestFit="1" customWidth="1"/>
    <col min="6" max="6" width="13.5703125" style="107" bestFit="1" customWidth="1"/>
    <col min="7" max="7" width="14.42578125" style="107" customWidth="1"/>
    <col min="8" max="8" width="11.85546875" style="107" bestFit="1" customWidth="1"/>
    <col min="9" max="16384" width="11.42578125" style="107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207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57" t="s">
        <v>7</v>
      </c>
      <c r="C9" s="74">
        <v>9961996.3151500002</v>
      </c>
      <c r="D9" s="50">
        <v>4235192.2118600002</v>
      </c>
      <c r="E9" s="50">
        <v>42.513489042544684</v>
      </c>
      <c r="F9" s="50">
        <v>4076506.9057400003</v>
      </c>
      <c r="G9" s="50">
        <v>158685.30611999999</v>
      </c>
    </row>
    <row r="10" spans="1:7" ht="13.5" customHeight="1" x14ac:dyDescent="0.25">
      <c r="A10" s="73" t="s">
        <v>8</v>
      </c>
      <c r="B10" s="57" t="s">
        <v>9</v>
      </c>
      <c r="C10" s="74">
        <v>7267812.7131700004</v>
      </c>
      <c r="D10" s="50">
        <v>2297714.1855500001</v>
      </c>
      <c r="E10" s="50">
        <v>31.614933904203575</v>
      </c>
      <c r="F10" s="50">
        <v>2297340.2966900002</v>
      </c>
      <c r="G10" s="50">
        <v>373.88885999999997</v>
      </c>
    </row>
    <row r="11" spans="1:7" ht="13.5" customHeight="1" x14ac:dyDescent="0.25">
      <c r="A11" s="73" t="s">
        <v>10</v>
      </c>
      <c r="B11" s="57" t="s">
        <v>11</v>
      </c>
      <c r="C11" s="74">
        <v>3362593.50502</v>
      </c>
      <c r="D11" s="50">
        <v>1995741.00544</v>
      </c>
      <c r="E11" s="50">
        <v>59.351241904814465</v>
      </c>
      <c r="F11" s="50">
        <v>1995541.00544</v>
      </c>
      <c r="G11" s="50">
        <v>200</v>
      </c>
    </row>
    <row r="12" spans="1:7" ht="13.5" customHeight="1" x14ac:dyDescent="0.25">
      <c r="A12" s="73" t="s">
        <v>12</v>
      </c>
      <c r="B12" s="57" t="s">
        <v>13</v>
      </c>
      <c r="C12" s="74">
        <v>5762921.0809499994</v>
      </c>
      <c r="D12" s="50">
        <v>1958293.5145100001</v>
      </c>
      <c r="E12" s="50">
        <v>33.980918478709789</v>
      </c>
      <c r="F12" s="50">
        <v>1782011.0772500001</v>
      </c>
      <c r="G12" s="50">
        <v>176282.43725999998</v>
      </c>
    </row>
    <row r="13" spans="1:7" ht="13.5" customHeight="1" x14ac:dyDescent="0.25">
      <c r="A13" s="73" t="s">
        <v>14</v>
      </c>
      <c r="B13" s="57" t="s">
        <v>17</v>
      </c>
      <c r="C13" s="74">
        <v>4967320.0862299995</v>
      </c>
      <c r="D13" s="50">
        <v>1516811.6301600002</v>
      </c>
      <c r="E13" s="50">
        <v>30.535814157915492</v>
      </c>
      <c r="F13" s="50">
        <v>1511916.7592200001</v>
      </c>
      <c r="G13" s="50">
        <v>4894.8709400000007</v>
      </c>
    </row>
    <row r="14" spans="1:7" ht="13.5" customHeight="1" x14ac:dyDescent="0.25">
      <c r="A14" s="73" t="s">
        <v>16</v>
      </c>
      <c r="B14" s="57" t="s">
        <v>15</v>
      </c>
      <c r="C14" s="74">
        <v>2981933.40038</v>
      </c>
      <c r="D14" s="50">
        <v>1149647.0674400001</v>
      </c>
      <c r="E14" s="50">
        <v>38.553747286693117</v>
      </c>
      <c r="F14" s="50">
        <v>1034837.3409300001</v>
      </c>
      <c r="G14" s="50">
        <v>114809.72650999999</v>
      </c>
    </row>
    <row r="15" spans="1:7" ht="13.5" customHeight="1" x14ac:dyDescent="0.25">
      <c r="A15" s="73" t="s">
        <v>18</v>
      </c>
      <c r="B15" s="57" t="s">
        <v>21</v>
      </c>
      <c r="C15" s="74">
        <v>3723213.0648600003</v>
      </c>
      <c r="D15" s="50">
        <v>951592.80481999996</v>
      </c>
      <c r="E15" s="50">
        <v>25.558376279918367</v>
      </c>
      <c r="F15" s="50">
        <v>759419.97331000003</v>
      </c>
      <c r="G15" s="50">
        <v>192172.83150999999</v>
      </c>
    </row>
    <row r="16" spans="1:7" ht="13.5" customHeight="1" x14ac:dyDescent="0.25">
      <c r="A16" s="73" t="s">
        <v>20</v>
      </c>
      <c r="B16" s="57" t="s">
        <v>178</v>
      </c>
      <c r="C16" s="74">
        <v>2209112.5710500004</v>
      </c>
      <c r="D16" s="50">
        <v>926544.00303999998</v>
      </c>
      <c r="E16" s="50">
        <v>41.941909850235007</v>
      </c>
      <c r="F16" s="50">
        <v>765827.77630000003</v>
      </c>
      <c r="G16" s="50">
        <v>160716.22673999998</v>
      </c>
    </row>
    <row r="17" spans="1:7" ht="13.5" customHeight="1" x14ac:dyDescent="0.25">
      <c r="A17" s="73" t="s">
        <v>22</v>
      </c>
      <c r="B17" s="57" t="s">
        <v>197</v>
      </c>
      <c r="C17" s="74">
        <v>3062827.3733800002</v>
      </c>
      <c r="D17" s="50">
        <v>706712.91785999993</v>
      </c>
      <c r="E17" s="50">
        <v>23.073873637223734</v>
      </c>
      <c r="F17" s="50">
        <v>705837.00215999992</v>
      </c>
      <c r="G17" s="50">
        <v>875.9156999999999</v>
      </c>
    </row>
    <row r="18" spans="1:7" ht="13.5" customHeight="1" x14ac:dyDescent="0.25">
      <c r="A18" s="73" t="s">
        <v>24</v>
      </c>
      <c r="B18" s="57" t="s">
        <v>27</v>
      </c>
      <c r="C18" s="74">
        <v>1958892.4763800001</v>
      </c>
      <c r="D18" s="50">
        <v>629020.89220999996</v>
      </c>
      <c r="E18" s="50">
        <v>32.111047430863579</v>
      </c>
      <c r="F18" s="50">
        <v>124870.06572</v>
      </c>
      <c r="G18" s="50">
        <v>504150.82649000001</v>
      </c>
    </row>
    <row r="19" spans="1:7" ht="13.5" customHeight="1" x14ac:dyDescent="0.25">
      <c r="A19" s="73" t="s">
        <v>26</v>
      </c>
      <c r="B19" s="57" t="s">
        <v>35</v>
      </c>
      <c r="C19" s="74">
        <v>541090.86978999991</v>
      </c>
      <c r="D19" s="50">
        <v>421918.36932</v>
      </c>
      <c r="E19" s="50">
        <v>77.9755107462354</v>
      </c>
      <c r="F19" s="50">
        <v>421918.36932</v>
      </c>
      <c r="G19" s="50">
        <v>0</v>
      </c>
    </row>
    <row r="20" spans="1:7" ht="13.5" customHeight="1" x14ac:dyDescent="0.25">
      <c r="A20" s="73" t="s">
        <v>28</v>
      </c>
      <c r="B20" s="57" t="s">
        <v>31</v>
      </c>
      <c r="C20" s="74">
        <v>1237255.9248299999</v>
      </c>
      <c r="D20" s="50">
        <v>398735.4437</v>
      </c>
      <c r="E20" s="50">
        <v>32.227402245399361</v>
      </c>
      <c r="F20" s="50">
        <v>375037.22174000001</v>
      </c>
      <c r="G20" s="50">
        <v>23698.221960000003</v>
      </c>
    </row>
    <row r="21" spans="1:7" ht="13.5" customHeight="1" x14ac:dyDescent="0.25">
      <c r="A21" s="73" t="s">
        <v>30</v>
      </c>
      <c r="B21" s="57" t="s">
        <v>33</v>
      </c>
      <c r="C21" s="74">
        <v>460532.15891</v>
      </c>
      <c r="D21" s="50">
        <v>256850.18849999999</v>
      </c>
      <c r="E21" s="50">
        <v>55.772476151919548</v>
      </c>
      <c r="F21" s="50">
        <v>166965.62231000001</v>
      </c>
      <c r="G21" s="50">
        <v>89884.566189999998</v>
      </c>
    </row>
    <row r="22" spans="1:7" ht="13.5" customHeight="1" x14ac:dyDescent="0.25">
      <c r="A22" s="73" t="s">
        <v>32</v>
      </c>
      <c r="B22" s="57" t="s">
        <v>37</v>
      </c>
      <c r="C22" s="74">
        <v>949500.96396000008</v>
      </c>
      <c r="D22" s="50">
        <v>215209.62539</v>
      </c>
      <c r="E22" s="50">
        <v>22.6655510166566</v>
      </c>
      <c r="F22" s="50">
        <v>39667.639640000001</v>
      </c>
      <c r="G22" s="50">
        <v>175541.98574999999</v>
      </c>
    </row>
    <row r="23" spans="1:7" ht="13.5" customHeight="1" x14ac:dyDescent="0.25">
      <c r="A23" s="73" t="s">
        <v>34</v>
      </c>
      <c r="B23" s="57" t="s">
        <v>119</v>
      </c>
      <c r="C23" s="74">
        <v>506921.26176999998</v>
      </c>
      <c r="D23" s="50">
        <v>155080.77217000001</v>
      </c>
      <c r="E23" s="50">
        <v>30.592674615483613</v>
      </c>
      <c r="F23" s="50">
        <v>107392.30147000001</v>
      </c>
      <c r="G23" s="50">
        <v>47688.470700000005</v>
      </c>
    </row>
    <row r="24" spans="1:7" ht="13.5" customHeight="1" x14ac:dyDescent="0.25">
      <c r="A24" s="73" t="s">
        <v>36</v>
      </c>
      <c r="B24" s="57" t="s">
        <v>51</v>
      </c>
      <c r="C24" s="74">
        <v>477465.40389999998</v>
      </c>
      <c r="D24" s="50">
        <v>147964.60928999999</v>
      </c>
      <c r="E24" s="50">
        <v>30.989598006767753</v>
      </c>
      <c r="F24" s="50">
        <v>123730.86133999999</v>
      </c>
      <c r="G24" s="50">
        <v>24233.747950000001</v>
      </c>
    </row>
    <row r="25" spans="1:7" ht="13.5" customHeight="1" x14ac:dyDescent="0.25">
      <c r="A25" s="73" t="s">
        <v>38</v>
      </c>
      <c r="B25" s="57" t="s">
        <v>41</v>
      </c>
      <c r="C25" s="74">
        <v>740204.61968</v>
      </c>
      <c r="D25" s="50">
        <v>80555.312319999997</v>
      </c>
      <c r="E25" s="50">
        <v>10.882843767555125</v>
      </c>
      <c r="F25" s="50">
        <v>35650.343909999996</v>
      </c>
      <c r="G25" s="50">
        <v>44904.968410000001</v>
      </c>
    </row>
    <row r="26" spans="1:7" ht="13.5" customHeight="1" x14ac:dyDescent="0.25">
      <c r="A26" s="73" t="s">
        <v>40</v>
      </c>
      <c r="B26" s="57" t="s">
        <v>69</v>
      </c>
      <c r="C26" s="74">
        <v>140630.90866999998</v>
      </c>
      <c r="D26" s="50">
        <v>52044.710449999999</v>
      </c>
      <c r="E26" s="50">
        <v>37.008016901978827</v>
      </c>
      <c r="F26" s="50">
        <v>52044.710449999999</v>
      </c>
      <c r="G26" s="50">
        <v>0</v>
      </c>
    </row>
    <row r="27" spans="1:7" ht="13.5" customHeight="1" x14ac:dyDescent="0.25">
      <c r="A27" s="73" t="s">
        <v>42</v>
      </c>
      <c r="B27" s="57" t="s">
        <v>39</v>
      </c>
      <c r="C27" s="74">
        <v>115514.35341</v>
      </c>
      <c r="D27" s="50">
        <v>46625.101950000004</v>
      </c>
      <c r="E27" s="50">
        <v>40.363037643046447</v>
      </c>
      <c r="F27" s="50">
        <v>5752.9178400000001</v>
      </c>
      <c r="G27" s="50">
        <v>40872.184110000002</v>
      </c>
    </row>
    <row r="28" spans="1:7" ht="13.5" customHeight="1" x14ac:dyDescent="0.25">
      <c r="A28" s="73" t="s">
        <v>44</v>
      </c>
      <c r="B28" s="57" t="s">
        <v>45</v>
      </c>
      <c r="C28" s="74">
        <v>318231.78064000001</v>
      </c>
      <c r="D28" s="50">
        <v>41665.823139999993</v>
      </c>
      <c r="E28" s="50">
        <v>13.092917073274494</v>
      </c>
      <c r="F28" s="50">
        <v>19153.101159999995</v>
      </c>
      <c r="G28" s="50">
        <v>22512.721980000002</v>
      </c>
    </row>
    <row r="29" spans="1:7" ht="13.5" customHeight="1" x14ac:dyDescent="0.25">
      <c r="A29" s="73" t="s">
        <v>46</v>
      </c>
      <c r="B29" s="57" t="s">
        <v>89</v>
      </c>
      <c r="C29" s="74">
        <v>128996</v>
      </c>
      <c r="D29" s="50">
        <v>28996</v>
      </c>
      <c r="E29" s="50">
        <v>22.478216378802443</v>
      </c>
      <c r="F29" s="50">
        <v>0</v>
      </c>
      <c r="G29" s="50">
        <v>28996</v>
      </c>
    </row>
    <row r="30" spans="1:7" ht="13.5" customHeight="1" x14ac:dyDescent="0.25">
      <c r="A30" s="73" t="s">
        <v>48</v>
      </c>
      <c r="B30" s="57" t="s">
        <v>73</v>
      </c>
      <c r="C30" s="74">
        <v>328823.34761</v>
      </c>
      <c r="D30" s="50">
        <v>28970.818600000002</v>
      </c>
      <c r="E30" s="50">
        <v>8.81045059925634</v>
      </c>
      <c r="F30" s="50">
        <v>28970.818600000002</v>
      </c>
      <c r="G30" s="50">
        <v>0</v>
      </c>
    </row>
    <row r="31" spans="1:7" ht="13.5" customHeight="1" x14ac:dyDescent="0.25">
      <c r="A31" s="73" t="s">
        <v>50</v>
      </c>
      <c r="B31" s="57" t="s">
        <v>47</v>
      </c>
      <c r="C31" s="74">
        <v>235946.00391999999</v>
      </c>
      <c r="D31" s="50">
        <v>28746.481619999999</v>
      </c>
      <c r="E31" s="50">
        <v>12.183500098499994</v>
      </c>
      <c r="F31" s="50">
        <v>28746.481619999999</v>
      </c>
      <c r="G31" s="50">
        <v>0</v>
      </c>
    </row>
    <row r="32" spans="1:7" ht="13.5" customHeight="1" x14ac:dyDescent="0.25">
      <c r="A32" s="73" t="s">
        <v>52</v>
      </c>
      <c r="B32" s="57" t="s">
        <v>67</v>
      </c>
      <c r="C32" s="74">
        <v>340315.11718</v>
      </c>
      <c r="D32" s="50">
        <v>27751.666130000001</v>
      </c>
      <c r="E32" s="50">
        <v>8.1546968468407908</v>
      </c>
      <c r="F32" s="50">
        <v>10233.594300000001</v>
      </c>
      <c r="G32" s="50">
        <v>17518.071830000001</v>
      </c>
    </row>
    <row r="33" spans="1:7" ht="13.5" customHeight="1" x14ac:dyDescent="0.25">
      <c r="A33" s="73" t="s">
        <v>54</v>
      </c>
      <c r="B33" s="57" t="s">
        <v>58</v>
      </c>
      <c r="C33" s="74">
        <v>481979.27957000001</v>
      </c>
      <c r="D33" s="50">
        <v>27333.779589999998</v>
      </c>
      <c r="E33" s="50">
        <v>5.6711524226489471</v>
      </c>
      <c r="F33" s="50">
        <v>27180.892619999999</v>
      </c>
      <c r="G33" s="50">
        <v>152.88696999999999</v>
      </c>
    </row>
    <row r="34" spans="1:7" ht="13.5" customHeight="1" x14ac:dyDescent="0.25">
      <c r="A34" s="73" t="s">
        <v>55</v>
      </c>
      <c r="B34" s="57" t="s">
        <v>102</v>
      </c>
      <c r="C34" s="74">
        <v>275214.48511000001</v>
      </c>
      <c r="D34" s="50">
        <v>27209.943639999998</v>
      </c>
      <c r="E34" s="50">
        <v>9.8868137805771745</v>
      </c>
      <c r="F34" s="50">
        <v>13322.34072</v>
      </c>
      <c r="G34" s="50">
        <v>13887.602919999999</v>
      </c>
    </row>
    <row r="35" spans="1:7" ht="13.5" customHeight="1" x14ac:dyDescent="0.25">
      <c r="A35" s="73" t="s">
        <v>57</v>
      </c>
      <c r="B35" s="57" t="s">
        <v>53</v>
      </c>
      <c r="C35" s="74">
        <v>62674.847929999996</v>
      </c>
      <c r="D35" s="50">
        <v>22101.97683</v>
      </c>
      <c r="E35" s="50">
        <v>35.264508108077351</v>
      </c>
      <c r="F35" s="50">
        <v>6364.5859700000001</v>
      </c>
      <c r="G35" s="50">
        <v>15737.39086</v>
      </c>
    </row>
    <row r="36" spans="1:7" ht="13.5" customHeight="1" x14ac:dyDescent="0.25">
      <c r="A36" s="73" t="s">
        <v>59</v>
      </c>
      <c r="B36" s="57" t="s">
        <v>60</v>
      </c>
      <c r="C36" s="74">
        <v>78188.52996</v>
      </c>
      <c r="D36" s="50">
        <v>16751.253290000001</v>
      </c>
      <c r="E36" s="50">
        <v>21.424182419812311</v>
      </c>
      <c r="F36" s="50">
        <v>9345.9435299999986</v>
      </c>
      <c r="G36" s="50">
        <v>7405.3097600000001</v>
      </c>
    </row>
    <row r="37" spans="1:7" ht="13.5" customHeight="1" x14ac:dyDescent="0.25">
      <c r="A37" s="73" t="s">
        <v>61</v>
      </c>
      <c r="B37" s="57" t="s">
        <v>77</v>
      </c>
      <c r="C37" s="74">
        <v>190019.62527000002</v>
      </c>
      <c r="D37" s="50">
        <v>11806.356470000001</v>
      </c>
      <c r="E37" s="50">
        <v>6.2132300562240763</v>
      </c>
      <c r="F37" s="50">
        <v>11563.843490000001</v>
      </c>
      <c r="G37" s="50">
        <v>242.51298</v>
      </c>
    </row>
    <row r="38" spans="1:7" ht="13.5" customHeight="1" x14ac:dyDescent="0.25">
      <c r="A38" s="73" t="s">
        <v>63</v>
      </c>
      <c r="B38" s="57" t="s">
        <v>100</v>
      </c>
      <c r="C38" s="74">
        <v>71255.187150000012</v>
      </c>
      <c r="D38" s="50">
        <v>3774.86643</v>
      </c>
      <c r="E38" s="50">
        <v>5.2976724656599261</v>
      </c>
      <c r="F38" s="50">
        <v>708.47496000000001</v>
      </c>
      <c r="G38" s="50">
        <v>3066.39147</v>
      </c>
    </row>
    <row r="39" spans="1:7" ht="13.5" customHeight="1" x14ac:dyDescent="0.25">
      <c r="A39" s="73" t="s">
        <v>65</v>
      </c>
      <c r="B39" s="57" t="s">
        <v>108</v>
      </c>
      <c r="C39" s="74">
        <v>41897.626810000002</v>
      </c>
      <c r="D39" s="50">
        <v>3127.7630600000002</v>
      </c>
      <c r="E39" s="50">
        <v>7.4652511326810407</v>
      </c>
      <c r="F39" s="50">
        <v>3127.7630600000002</v>
      </c>
      <c r="G39" s="50">
        <v>0</v>
      </c>
    </row>
    <row r="40" spans="1:7" ht="13.5" customHeight="1" x14ac:dyDescent="0.25">
      <c r="A40" s="73" t="s">
        <v>66</v>
      </c>
      <c r="B40" s="57" t="s">
        <v>85</v>
      </c>
      <c r="C40" s="74">
        <v>94918.169379999992</v>
      </c>
      <c r="D40" s="50">
        <v>2776.28782</v>
      </c>
      <c r="E40" s="50">
        <v>2.9249276910148518</v>
      </c>
      <c r="F40" s="50">
        <v>0</v>
      </c>
      <c r="G40" s="50">
        <v>2776.28782</v>
      </c>
    </row>
    <row r="41" spans="1:7" ht="13.5" customHeight="1" x14ac:dyDescent="0.25">
      <c r="A41" s="73" t="s">
        <v>68</v>
      </c>
      <c r="B41" s="57" t="s">
        <v>62</v>
      </c>
      <c r="C41" s="74">
        <v>255643.47308000003</v>
      </c>
      <c r="D41" s="50">
        <v>1668.1742899999999</v>
      </c>
      <c r="E41" s="50">
        <v>0.65253936269202861</v>
      </c>
      <c r="F41" s="50">
        <v>1447.9919600000001</v>
      </c>
      <c r="G41" s="50">
        <v>220.18232999999998</v>
      </c>
    </row>
    <row r="42" spans="1:7" ht="13.5" customHeight="1" x14ac:dyDescent="0.25">
      <c r="A42" s="73" t="s">
        <v>70</v>
      </c>
      <c r="B42" s="57" t="s">
        <v>79</v>
      </c>
      <c r="C42" s="74">
        <v>440552.57620000001</v>
      </c>
      <c r="D42" s="50">
        <v>0</v>
      </c>
      <c r="E42" s="50">
        <v>0</v>
      </c>
      <c r="F42" s="50">
        <v>0</v>
      </c>
      <c r="G42" s="50">
        <v>0</v>
      </c>
    </row>
    <row r="43" spans="1:7" ht="13.5" customHeight="1" x14ac:dyDescent="0.25">
      <c r="A43" s="73" t="s">
        <v>72</v>
      </c>
      <c r="B43" s="57" t="s">
        <v>81</v>
      </c>
      <c r="C43" s="74">
        <v>130859.22557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57" t="s">
        <v>83</v>
      </c>
      <c r="C44" s="74">
        <v>22501.492920000001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57" t="s">
        <v>87</v>
      </c>
      <c r="C45" s="74">
        <v>491.96863999999999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 t="s">
        <v>78</v>
      </c>
      <c r="B46" s="57" t="s">
        <v>91</v>
      </c>
      <c r="C46" s="74">
        <v>11358.907290000001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 t="s">
        <v>80</v>
      </c>
      <c r="B47" s="57" t="s">
        <v>93</v>
      </c>
      <c r="C47" s="74">
        <v>155932.22269999998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 t="s">
        <v>82</v>
      </c>
      <c r="B48" s="57" t="s">
        <v>95</v>
      </c>
      <c r="C48" s="74">
        <v>7286.4843900000005</v>
      </c>
      <c r="D48" s="50">
        <v>0</v>
      </c>
      <c r="E48" s="50">
        <v>0</v>
      </c>
      <c r="F48" s="50">
        <v>0</v>
      </c>
      <c r="G48" s="50">
        <v>0</v>
      </c>
    </row>
    <row r="49" spans="1:7" ht="13.5" customHeight="1" x14ac:dyDescent="0.25">
      <c r="A49" s="73" t="s">
        <v>84</v>
      </c>
      <c r="B49" s="58" t="s">
        <v>116</v>
      </c>
      <c r="C49" s="78">
        <v>54100825.40281</v>
      </c>
      <c r="D49" s="61">
        <v>18414935.55689</v>
      </c>
      <c r="E49" s="61">
        <v>34.038178567112077</v>
      </c>
      <c r="F49" s="61">
        <v>16542434.022770001</v>
      </c>
      <c r="G49" s="61">
        <v>1872501.53412</v>
      </c>
    </row>
    <row r="50" spans="1:7" ht="13.5" customHeight="1" x14ac:dyDescent="0.25">
      <c r="A50" s="126" t="s">
        <v>98</v>
      </c>
      <c r="B50" s="126"/>
      <c r="C50" s="126"/>
      <c r="D50" s="126"/>
      <c r="E50" s="126"/>
      <c r="F50" s="126"/>
      <c r="G50" s="126"/>
    </row>
    <row r="51" spans="1:7" x14ac:dyDescent="0.25">
      <c r="C51" s="23"/>
      <c r="D51" s="23"/>
      <c r="E51" s="23"/>
      <c r="F51" s="23"/>
      <c r="G51" s="23"/>
    </row>
  </sheetData>
  <sortState ref="B9:G48">
    <sortCondition descending="1" ref="D9:D48"/>
  </sortState>
  <mergeCells count="4">
    <mergeCell ref="A1:G1"/>
    <mergeCell ref="A2:G6"/>
    <mergeCell ref="A7:G7"/>
    <mergeCell ref="A50:G50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workbookViewId="0">
      <selection activeCell="I19" sqref="I19"/>
    </sheetView>
  </sheetViews>
  <sheetFormatPr baseColWidth="10" defaultRowHeight="15" x14ac:dyDescent="0.25"/>
  <cols>
    <col min="1" max="1" width="3.7109375" style="108" customWidth="1"/>
    <col min="2" max="2" width="36.7109375" style="108" customWidth="1"/>
    <col min="3" max="3" width="13.7109375" style="108" bestFit="1" customWidth="1"/>
    <col min="4" max="4" width="18" style="108" bestFit="1" customWidth="1"/>
    <col min="5" max="5" width="14.7109375" style="108" bestFit="1" customWidth="1"/>
    <col min="6" max="6" width="13.5703125" style="108" bestFit="1" customWidth="1"/>
    <col min="7" max="7" width="14.42578125" style="108" customWidth="1"/>
    <col min="8" max="8" width="11.85546875" style="108" bestFit="1" customWidth="1"/>
    <col min="9" max="16384" width="11.42578125" style="108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208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57" t="s">
        <v>17</v>
      </c>
      <c r="C9" s="74">
        <v>4981964.0967399999</v>
      </c>
      <c r="D9" s="50">
        <v>1535862.6366999999</v>
      </c>
      <c r="E9" s="50">
        <v>30.828456545983695</v>
      </c>
      <c r="F9" s="50">
        <v>1530971.2240499998</v>
      </c>
      <c r="G9" s="50">
        <v>4891.4126500000002</v>
      </c>
    </row>
    <row r="10" spans="1:7" ht="13.5" customHeight="1" x14ac:dyDescent="0.25">
      <c r="A10" s="73" t="s">
        <v>8</v>
      </c>
      <c r="B10" s="57" t="s">
        <v>11</v>
      </c>
      <c r="C10" s="74">
        <v>3369802.4076799997</v>
      </c>
      <c r="D10" s="50">
        <v>2013863.1059400002</v>
      </c>
      <c r="E10" s="50">
        <v>59.762053150364977</v>
      </c>
      <c r="F10" s="50">
        <v>2013663.1059400002</v>
      </c>
      <c r="G10" s="50">
        <v>200</v>
      </c>
    </row>
    <row r="11" spans="1:7" ht="13.5" customHeight="1" x14ac:dyDescent="0.25">
      <c r="A11" s="73" t="s">
        <v>10</v>
      </c>
      <c r="B11" s="57" t="s">
        <v>7</v>
      </c>
      <c r="C11" s="74">
        <v>9990836.0335499998</v>
      </c>
      <c r="D11" s="50">
        <v>4237791.68</v>
      </c>
      <c r="E11" s="50">
        <v>42.416787401666561</v>
      </c>
      <c r="F11" s="50">
        <v>4080292.1478399998</v>
      </c>
      <c r="G11" s="50">
        <v>157499.53216</v>
      </c>
    </row>
    <row r="12" spans="1:7" ht="13.5" customHeight="1" x14ac:dyDescent="0.25">
      <c r="A12" s="73" t="s">
        <v>12</v>
      </c>
      <c r="B12" s="57" t="s">
        <v>51</v>
      </c>
      <c r="C12" s="74">
        <v>481665.43550999998</v>
      </c>
      <c r="D12" s="50">
        <v>147459.04506999999</v>
      </c>
      <c r="E12" s="50">
        <v>30.61441286810761</v>
      </c>
      <c r="F12" s="50">
        <v>122748.61001999999</v>
      </c>
      <c r="G12" s="50">
        <v>24710.43505</v>
      </c>
    </row>
    <row r="13" spans="1:7" ht="13.5" customHeight="1" x14ac:dyDescent="0.25">
      <c r="A13" s="73" t="s">
        <v>14</v>
      </c>
      <c r="B13" s="57" t="s">
        <v>62</v>
      </c>
      <c r="C13" s="74">
        <v>248624.21828</v>
      </c>
      <c r="D13" s="50">
        <v>1748.55681</v>
      </c>
      <c r="E13" s="50">
        <v>0.70329303480434857</v>
      </c>
      <c r="F13" s="50">
        <v>1530.3856600000001</v>
      </c>
      <c r="G13" s="50">
        <v>218.17114999999998</v>
      </c>
    </row>
    <row r="14" spans="1:7" ht="13.5" customHeight="1" x14ac:dyDescent="0.25">
      <c r="A14" s="73" t="s">
        <v>16</v>
      </c>
      <c r="B14" s="57" t="s">
        <v>79</v>
      </c>
      <c r="C14" s="74">
        <v>435328.87245999998</v>
      </c>
      <c r="D14" s="50">
        <v>0</v>
      </c>
      <c r="E14" s="50">
        <v>0</v>
      </c>
      <c r="F14" s="50">
        <v>0</v>
      </c>
      <c r="G14" s="50">
        <v>0</v>
      </c>
    </row>
    <row r="15" spans="1:7" ht="13.5" customHeight="1" x14ac:dyDescent="0.25">
      <c r="A15" s="73" t="s">
        <v>18</v>
      </c>
      <c r="B15" s="57" t="s">
        <v>81</v>
      </c>
      <c r="C15" s="74">
        <v>132533.6925</v>
      </c>
      <c r="D15" s="50">
        <v>0</v>
      </c>
      <c r="E15" s="50">
        <v>0</v>
      </c>
      <c r="F15" s="50">
        <v>0</v>
      </c>
      <c r="G15" s="50">
        <v>0</v>
      </c>
    </row>
    <row r="16" spans="1:7" ht="13.5" customHeight="1" x14ac:dyDescent="0.25">
      <c r="A16" s="73" t="s">
        <v>20</v>
      </c>
      <c r="B16" s="57" t="s">
        <v>108</v>
      </c>
      <c r="C16" s="74">
        <v>41965.060079999996</v>
      </c>
      <c r="D16" s="50">
        <v>3112.6883700000003</v>
      </c>
      <c r="E16" s="50">
        <v>7.4173332864676809</v>
      </c>
      <c r="F16" s="50">
        <v>3112.6883700000003</v>
      </c>
      <c r="G16" s="50">
        <v>0</v>
      </c>
    </row>
    <row r="17" spans="1:7" ht="13.5" customHeight="1" x14ac:dyDescent="0.25">
      <c r="A17" s="73" t="s">
        <v>22</v>
      </c>
      <c r="B17" s="57" t="s">
        <v>15</v>
      </c>
      <c r="C17" s="74">
        <v>2971147.8299499997</v>
      </c>
      <c r="D17" s="50">
        <v>1082045.2021699999</v>
      </c>
      <c r="E17" s="50">
        <v>36.418423589115363</v>
      </c>
      <c r="F17" s="50">
        <v>1036702.6182500001</v>
      </c>
      <c r="G17" s="50">
        <v>45342.583920000005</v>
      </c>
    </row>
    <row r="18" spans="1:7" ht="13.5" customHeight="1" x14ac:dyDescent="0.25">
      <c r="A18" s="73" t="s">
        <v>24</v>
      </c>
      <c r="B18" s="57" t="s">
        <v>27</v>
      </c>
      <c r="C18" s="74">
        <v>1938787.5073499999</v>
      </c>
      <c r="D18" s="50">
        <v>629629.67733999994</v>
      </c>
      <c r="E18" s="50">
        <v>32.475435031072543</v>
      </c>
      <c r="F18" s="50">
        <v>125140.17965000001</v>
      </c>
      <c r="G18" s="50">
        <v>504489.49768999999</v>
      </c>
    </row>
    <row r="19" spans="1:7" ht="13.5" customHeight="1" x14ac:dyDescent="0.25">
      <c r="A19" s="73" t="s">
        <v>26</v>
      </c>
      <c r="B19" s="57" t="s">
        <v>39</v>
      </c>
      <c r="C19" s="74">
        <v>114516.68918</v>
      </c>
      <c r="D19" s="50">
        <v>46248.166499999999</v>
      </c>
      <c r="E19" s="50">
        <v>40.385525316145014</v>
      </c>
      <c r="F19" s="50">
        <v>5567.3401100000001</v>
      </c>
      <c r="G19" s="50">
        <v>40680.826390000002</v>
      </c>
    </row>
    <row r="20" spans="1:7" ht="13.5" customHeight="1" x14ac:dyDescent="0.25">
      <c r="A20" s="73" t="s">
        <v>28</v>
      </c>
      <c r="B20" s="57" t="s">
        <v>33</v>
      </c>
      <c r="C20" s="74">
        <v>457469.36676</v>
      </c>
      <c r="D20" s="50">
        <v>255666.96672000003</v>
      </c>
      <c r="E20" s="50">
        <v>55.887232085231489</v>
      </c>
      <c r="F20" s="50">
        <v>167079.68186000001</v>
      </c>
      <c r="G20" s="50">
        <v>88587.28486</v>
      </c>
    </row>
    <row r="21" spans="1:7" ht="13.5" customHeight="1" x14ac:dyDescent="0.25">
      <c r="A21" s="73" t="s">
        <v>30</v>
      </c>
      <c r="B21" s="57" t="s">
        <v>53</v>
      </c>
      <c r="C21" s="74">
        <v>62721.405909999994</v>
      </c>
      <c r="D21" s="50">
        <v>21994.541269999998</v>
      </c>
      <c r="E21" s="50">
        <v>35.067041229210226</v>
      </c>
      <c r="F21" s="50">
        <v>6331.3944199999996</v>
      </c>
      <c r="G21" s="50">
        <v>15663.146849999999</v>
      </c>
    </row>
    <row r="22" spans="1:7" ht="13.5" customHeight="1" x14ac:dyDescent="0.25">
      <c r="A22" s="73" t="s">
        <v>32</v>
      </c>
      <c r="B22" s="57" t="s">
        <v>41</v>
      </c>
      <c r="C22" s="74">
        <v>746146.19909999997</v>
      </c>
      <c r="D22" s="50">
        <v>78958.240420000002</v>
      </c>
      <c r="E22" s="50">
        <v>10.582140673669487</v>
      </c>
      <c r="F22" s="50">
        <v>35021.949390000002</v>
      </c>
      <c r="G22" s="50">
        <v>43936.29103</v>
      </c>
    </row>
    <row r="23" spans="1:7" ht="13.5" customHeight="1" x14ac:dyDescent="0.25">
      <c r="A23" s="73" t="s">
        <v>34</v>
      </c>
      <c r="B23" s="57" t="s">
        <v>31</v>
      </c>
      <c r="C23" s="74">
        <v>1236404.1086900001</v>
      </c>
      <c r="D23" s="50">
        <v>397168.34243000002</v>
      </c>
      <c r="E23" s="50">
        <v>32.122858508680416</v>
      </c>
      <c r="F23" s="50">
        <v>373207.11123000004</v>
      </c>
      <c r="G23" s="50">
        <v>23961.231199999998</v>
      </c>
    </row>
    <row r="24" spans="1:7" ht="13.5" customHeight="1" x14ac:dyDescent="0.25">
      <c r="A24" s="73" t="s">
        <v>36</v>
      </c>
      <c r="B24" s="57" t="s">
        <v>13</v>
      </c>
      <c r="C24" s="74">
        <v>5729711.1305799996</v>
      </c>
      <c r="D24" s="50">
        <v>1954355.49514</v>
      </c>
      <c r="E24" s="50">
        <v>34.109145305937389</v>
      </c>
      <c r="F24" s="50">
        <v>1786515.5139500001</v>
      </c>
      <c r="G24" s="50">
        <v>167839.98118999999</v>
      </c>
    </row>
    <row r="25" spans="1:7" ht="13.5" customHeight="1" x14ac:dyDescent="0.25">
      <c r="A25" s="73" t="s">
        <v>38</v>
      </c>
      <c r="B25" s="57" t="s">
        <v>21</v>
      </c>
      <c r="C25" s="74">
        <v>3736913.6848499998</v>
      </c>
      <c r="D25" s="50">
        <v>952392.27661000006</v>
      </c>
      <c r="E25" s="50">
        <v>25.486065692957776</v>
      </c>
      <c r="F25" s="50">
        <v>759498.48560000001</v>
      </c>
      <c r="G25" s="50">
        <v>192893.79100999999</v>
      </c>
    </row>
    <row r="26" spans="1:7" ht="13.5" customHeight="1" x14ac:dyDescent="0.25">
      <c r="A26" s="73" t="s">
        <v>40</v>
      </c>
      <c r="B26" s="57" t="s">
        <v>60</v>
      </c>
      <c r="C26" s="74">
        <v>79302.798750000002</v>
      </c>
      <c r="D26" s="50">
        <v>16266.016820000001</v>
      </c>
      <c r="E26" s="50">
        <v>20.511277125638646</v>
      </c>
      <c r="F26" s="50">
        <v>8891.7948300000007</v>
      </c>
      <c r="G26" s="50">
        <v>7374.22199</v>
      </c>
    </row>
    <row r="27" spans="1:7" ht="13.5" customHeight="1" x14ac:dyDescent="0.25">
      <c r="A27" s="73" t="s">
        <v>42</v>
      </c>
      <c r="B27" s="57" t="s">
        <v>9</v>
      </c>
      <c r="C27" s="74">
        <v>7264524.5502599999</v>
      </c>
      <c r="D27" s="50">
        <v>2308458.7532799998</v>
      </c>
      <c r="E27" s="50">
        <v>31.777148487954101</v>
      </c>
      <c r="F27" s="50">
        <v>2308105.8695999999</v>
      </c>
      <c r="G27" s="50">
        <v>352.88367999999997</v>
      </c>
    </row>
    <row r="28" spans="1:7" ht="13.5" customHeight="1" x14ac:dyDescent="0.25">
      <c r="A28" s="73" t="s">
        <v>44</v>
      </c>
      <c r="B28" s="57" t="s">
        <v>58</v>
      </c>
      <c r="C28" s="74">
        <v>486698.95600000001</v>
      </c>
      <c r="D28" s="50">
        <v>28122.075769999999</v>
      </c>
      <c r="E28" s="50">
        <v>5.7781253531186945</v>
      </c>
      <c r="F28" s="50">
        <v>27969.1888</v>
      </c>
      <c r="G28" s="50">
        <v>152.88696999999999</v>
      </c>
    </row>
    <row r="29" spans="1:7" ht="13.5" customHeight="1" x14ac:dyDescent="0.25">
      <c r="A29" s="73" t="s">
        <v>46</v>
      </c>
      <c r="B29" s="57" t="s">
        <v>83</v>
      </c>
      <c r="C29" s="74">
        <v>22224.792950000003</v>
      </c>
      <c r="D29" s="50">
        <v>0</v>
      </c>
      <c r="E29" s="50">
        <v>0</v>
      </c>
      <c r="F29" s="50">
        <v>0</v>
      </c>
      <c r="G29" s="50">
        <v>0</v>
      </c>
    </row>
    <row r="30" spans="1:7" ht="13.5" customHeight="1" x14ac:dyDescent="0.25">
      <c r="A30" s="73" t="s">
        <v>48</v>
      </c>
      <c r="B30" s="57" t="s">
        <v>85</v>
      </c>
      <c r="C30" s="74">
        <v>100453.12795000001</v>
      </c>
      <c r="D30" s="50">
        <v>2776.28782</v>
      </c>
      <c r="E30" s="50">
        <v>2.7637644308914719</v>
      </c>
      <c r="F30" s="50">
        <v>0</v>
      </c>
      <c r="G30" s="50">
        <v>2776.28782</v>
      </c>
    </row>
    <row r="31" spans="1:7" ht="13.5" customHeight="1" x14ac:dyDescent="0.25">
      <c r="A31" s="73" t="s">
        <v>50</v>
      </c>
      <c r="B31" s="57" t="s">
        <v>77</v>
      </c>
      <c r="C31" s="74">
        <v>190212.17900999999</v>
      </c>
      <c r="D31" s="50">
        <v>10040.908169999999</v>
      </c>
      <c r="E31" s="50">
        <v>5.2787935148317287</v>
      </c>
      <c r="F31" s="50">
        <v>9798.3951899999993</v>
      </c>
      <c r="G31" s="50">
        <v>242.51298</v>
      </c>
    </row>
    <row r="32" spans="1:7" ht="13.5" customHeight="1" x14ac:dyDescent="0.25">
      <c r="A32" s="73" t="s">
        <v>52</v>
      </c>
      <c r="B32" s="57" t="s">
        <v>178</v>
      </c>
      <c r="C32" s="74">
        <v>2226967.8879400003</v>
      </c>
      <c r="D32" s="50">
        <v>928394.2601999999</v>
      </c>
      <c r="E32" s="50">
        <v>41.688713394910572</v>
      </c>
      <c r="F32" s="50">
        <v>767068.29032999987</v>
      </c>
      <c r="G32" s="50">
        <v>161325.96987</v>
      </c>
    </row>
    <row r="33" spans="1:7" ht="13.5" customHeight="1" x14ac:dyDescent="0.25">
      <c r="A33" s="73" t="s">
        <v>54</v>
      </c>
      <c r="B33" s="57" t="s">
        <v>73</v>
      </c>
      <c r="C33" s="74">
        <v>329665.89062999998</v>
      </c>
      <c r="D33" s="50">
        <v>29046.231010000003</v>
      </c>
      <c r="E33" s="50">
        <v>8.8108087113567954</v>
      </c>
      <c r="F33" s="50">
        <v>29046.231010000003</v>
      </c>
      <c r="G33" s="50">
        <v>0</v>
      </c>
    </row>
    <row r="34" spans="1:7" ht="13.5" customHeight="1" x14ac:dyDescent="0.25">
      <c r="A34" s="73" t="s">
        <v>55</v>
      </c>
      <c r="B34" s="57" t="s">
        <v>37</v>
      </c>
      <c r="C34" s="74">
        <v>954814.96085000003</v>
      </c>
      <c r="D34" s="50">
        <v>43937.486629999999</v>
      </c>
      <c r="E34" s="50">
        <v>4.6016755530187501</v>
      </c>
      <c r="F34" s="50">
        <v>39881.030650000001</v>
      </c>
      <c r="G34" s="50">
        <v>4056.4559800000002</v>
      </c>
    </row>
    <row r="35" spans="1:7" ht="13.5" customHeight="1" x14ac:dyDescent="0.25">
      <c r="A35" s="73" t="s">
        <v>57</v>
      </c>
      <c r="B35" s="57" t="s">
        <v>119</v>
      </c>
      <c r="C35" s="74">
        <v>515183.28977999999</v>
      </c>
      <c r="D35" s="50">
        <v>111198.7098</v>
      </c>
      <c r="E35" s="50">
        <v>21.584300579214332</v>
      </c>
      <c r="F35" s="50">
        <v>107902.32291</v>
      </c>
      <c r="G35" s="50">
        <v>3296.3868900000002</v>
      </c>
    </row>
    <row r="36" spans="1:7" ht="13.5" customHeight="1" x14ac:dyDescent="0.25">
      <c r="A36" s="73" t="s">
        <v>59</v>
      </c>
      <c r="B36" s="57" t="s">
        <v>67</v>
      </c>
      <c r="C36" s="74">
        <v>336073.67154000001</v>
      </c>
      <c r="D36" s="50">
        <v>27611.40033</v>
      </c>
      <c r="E36" s="50">
        <v>8.2158772519952219</v>
      </c>
      <c r="F36" s="50">
        <v>10113.886760000001</v>
      </c>
      <c r="G36" s="50">
        <v>17497.513569999999</v>
      </c>
    </row>
    <row r="37" spans="1:7" ht="13.5" customHeight="1" x14ac:dyDescent="0.25">
      <c r="A37" s="73" t="s">
        <v>61</v>
      </c>
      <c r="B37" s="57" t="s">
        <v>87</v>
      </c>
      <c r="C37" s="74">
        <v>492.10068999999999</v>
      </c>
      <c r="D37" s="50">
        <v>0</v>
      </c>
      <c r="E37" s="50">
        <v>0</v>
      </c>
      <c r="F37" s="50">
        <v>0</v>
      </c>
      <c r="G37" s="50">
        <v>0</v>
      </c>
    </row>
    <row r="38" spans="1:7" ht="13.5" customHeight="1" x14ac:dyDescent="0.25">
      <c r="A38" s="73" t="s">
        <v>63</v>
      </c>
      <c r="B38" s="57" t="s">
        <v>47</v>
      </c>
      <c r="C38" s="74">
        <v>235130.36550000001</v>
      </c>
      <c r="D38" s="50">
        <v>28330.90667</v>
      </c>
      <c r="E38" s="50">
        <v>12.049020810117355</v>
      </c>
      <c r="F38" s="50">
        <v>28330.90667</v>
      </c>
      <c r="G38" s="50">
        <v>0</v>
      </c>
    </row>
    <row r="39" spans="1:7" ht="13.5" customHeight="1" x14ac:dyDescent="0.25">
      <c r="A39" s="73" t="s">
        <v>65</v>
      </c>
      <c r="B39" s="57" t="s">
        <v>69</v>
      </c>
      <c r="C39" s="74">
        <v>137680.19811000003</v>
      </c>
      <c r="D39" s="50">
        <v>51938.707350000004</v>
      </c>
      <c r="E39" s="50">
        <v>37.724166628888355</v>
      </c>
      <c r="F39" s="50">
        <v>51938.707350000004</v>
      </c>
      <c r="G39" s="50">
        <v>0</v>
      </c>
    </row>
    <row r="40" spans="1:7" ht="13.5" customHeight="1" x14ac:dyDescent="0.25">
      <c r="A40" s="73" t="s">
        <v>66</v>
      </c>
      <c r="B40" s="57" t="s">
        <v>35</v>
      </c>
      <c r="C40" s="74">
        <v>543361.64211999997</v>
      </c>
      <c r="D40" s="50">
        <v>424622.29106000002</v>
      </c>
      <c r="E40" s="50">
        <v>78.147270279013057</v>
      </c>
      <c r="F40" s="50">
        <v>424622.29106000002</v>
      </c>
      <c r="G40" s="50">
        <v>0</v>
      </c>
    </row>
    <row r="41" spans="1:7" ht="13.5" customHeight="1" x14ac:dyDescent="0.25">
      <c r="A41" s="73" t="s">
        <v>68</v>
      </c>
      <c r="B41" s="57" t="s">
        <v>45</v>
      </c>
      <c r="C41" s="74">
        <v>315929.73879000003</v>
      </c>
      <c r="D41" s="50">
        <v>41463.040559999994</v>
      </c>
      <c r="E41" s="50">
        <v>13.124133460433956</v>
      </c>
      <c r="F41" s="50">
        <v>19321.694739999999</v>
      </c>
      <c r="G41" s="50">
        <v>22141.345819999995</v>
      </c>
    </row>
    <row r="42" spans="1:7" ht="13.5" customHeight="1" x14ac:dyDescent="0.25">
      <c r="A42" s="73" t="s">
        <v>70</v>
      </c>
      <c r="B42" s="57" t="s">
        <v>56</v>
      </c>
      <c r="C42" s="74">
        <v>44813.55603</v>
      </c>
      <c r="D42" s="50">
        <v>9236.2481200000002</v>
      </c>
      <c r="E42" s="50">
        <v>20.610388771238959</v>
      </c>
      <c r="F42" s="50">
        <v>9236.2481200000002</v>
      </c>
      <c r="G42" s="50">
        <v>0</v>
      </c>
    </row>
    <row r="43" spans="1:7" ht="13.5" customHeight="1" x14ac:dyDescent="0.25">
      <c r="A43" s="73" t="s">
        <v>72</v>
      </c>
      <c r="B43" s="57" t="s">
        <v>71</v>
      </c>
      <c r="C43" s="74">
        <v>316.70994000000002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57" t="s">
        <v>89</v>
      </c>
      <c r="C44" s="74">
        <v>128996</v>
      </c>
      <c r="D44" s="50">
        <v>28996</v>
      </c>
      <c r="E44" s="50">
        <v>22.478216378802443</v>
      </c>
      <c r="F44" s="50">
        <v>0</v>
      </c>
      <c r="G44" s="50">
        <v>28996</v>
      </c>
    </row>
    <row r="45" spans="1:7" ht="13.5" customHeight="1" x14ac:dyDescent="0.25">
      <c r="A45" s="73" t="s">
        <v>76</v>
      </c>
      <c r="B45" s="57" t="s">
        <v>91</v>
      </c>
      <c r="C45" s="74">
        <v>11041.42541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/>
      <c r="B46" s="57" t="s">
        <v>93</v>
      </c>
      <c r="C46" s="74">
        <v>159834.8774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/>
      <c r="B47" s="57" t="s">
        <v>95</v>
      </c>
      <c r="C47" s="74">
        <v>7286.0011900000009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/>
      <c r="B48" s="57" t="s">
        <v>102</v>
      </c>
      <c r="C48" s="74">
        <v>271560.60131</v>
      </c>
      <c r="D48" s="50">
        <v>26060.607279999997</v>
      </c>
      <c r="E48" s="50">
        <v>9.5966083276750851</v>
      </c>
      <c r="F48" s="50">
        <v>13205.088119999999</v>
      </c>
      <c r="G48" s="50">
        <v>12855.51916</v>
      </c>
    </row>
    <row r="49" spans="1:16384" ht="13.5" customHeight="1" x14ac:dyDescent="0.25">
      <c r="A49" s="73"/>
      <c r="B49" s="57" t="s">
        <v>100</v>
      </c>
      <c r="C49" s="74">
        <v>71578.981579999992</v>
      </c>
      <c r="D49" s="50">
        <v>3773.6315399999999</v>
      </c>
      <c r="E49" s="50">
        <v>5.2719827199307305</v>
      </c>
      <c r="F49" s="50">
        <v>707.24006999999995</v>
      </c>
      <c r="G49" s="50">
        <v>3066.39147</v>
      </c>
    </row>
    <row r="50" spans="1:16384" ht="13.5" customHeight="1" x14ac:dyDescent="0.25">
      <c r="A50" s="73" t="s">
        <v>78</v>
      </c>
      <c r="B50" s="57" t="s">
        <v>197</v>
      </c>
      <c r="C50" s="74">
        <v>3097799.6093899999</v>
      </c>
      <c r="D50" s="50">
        <v>710498.33828000003</v>
      </c>
      <c r="E50" s="50">
        <v>22.935580988723384</v>
      </c>
      <c r="F50" s="50">
        <v>709627.06432</v>
      </c>
      <c r="G50" s="50">
        <v>871.27395999999999</v>
      </c>
    </row>
    <row r="51" spans="1:16384" s="113" customFormat="1" ht="13.5" customHeight="1" x14ac:dyDescent="0.25">
      <c r="A51" s="73" t="s">
        <v>80</v>
      </c>
      <c r="B51" s="114" t="s">
        <v>116</v>
      </c>
      <c r="C51" s="78">
        <v>54208481.652290002</v>
      </c>
      <c r="D51" s="61">
        <v>18189068.522180002</v>
      </c>
      <c r="E51" s="61">
        <v>33.553916228184221</v>
      </c>
      <c r="F51" s="61">
        <v>16613148.686870001</v>
      </c>
      <c r="G51" s="61">
        <v>1575919.8353100002</v>
      </c>
      <c r="H51" s="110"/>
      <c r="I51" s="111"/>
      <c r="J51" s="112"/>
      <c r="K51" s="112"/>
      <c r="L51" s="112"/>
      <c r="M51" s="112"/>
      <c r="N51" s="112"/>
      <c r="O51" s="110"/>
      <c r="P51" s="111"/>
      <c r="Q51" s="112"/>
      <c r="R51" s="112"/>
      <c r="S51" s="112"/>
      <c r="T51" s="112"/>
      <c r="U51" s="112"/>
      <c r="V51" s="110"/>
      <c r="W51" s="111"/>
      <c r="X51" s="112"/>
      <c r="Y51" s="112"/>
      <c r="Z51" s="112"/>
      <c r="AA51" s="112"/>
      <c r="AB51" s="112"/>
      <c r="AC51" s="110"/>
      <c r="AD51" s="111"/>
      <c r="AE51" s="112"/>
      <c r="AF51" s="112"/>
      <c r="AG51" s="112"/>
      <c r="AH51" s="112"/>
      <c r="AI51" s="112"/>
      <c r="AJ51" s="110"/>
      <c r="AK51" s="111"/>
      <c r="AL51" s="112"/>
      <c r="AM51" s="112"/>
      <c r="AN51" s="112"/>
      <c r="AO51" s="112"/>
      <c r="AP51" s="112"/>
      <c r="AQ51" s="110"/>
      <c r="AR51" s="111"/>
      <c r="AS51" s="112"/>
      <c r="AT51" s="112"/>
      <c r="AU51" s="112"/>
      <c r="AV51" s="112"/>
      <c r="AW51" s="112"/>
      <c r="AX51" s="110"/>
      <c r="AY51" s="111"/>
      <c r="AZ51" s="112"/>
      <c r="BA51" s="112"/>
      <c r="BB51" s="112"/>
      <c r="BC51" s="112"/>
      <c r="BD51" s="112"/>
      <c r="BE51" s="110"/>
      <c r="BF51" s="111"/>
      <c r="BG51" s="112"/>
      <c r="BH51" s="112"/>
      <c r="BI51" s="112"/>
      <c r="BJ51" s="112"/>
      <c r="BK51" s="112"/>
      <c r="BL51" s="110"/>
      <c r="BM51" s="111"/>
      <c r="BN51" s="112"/>
      <c r="BO51" s="112"/>
      <c r="BP51" s="112"/>
      <c r="BQ51" s="112"/>
      <c r="BR51" s="112"/>
      <c r="BS51" s="110"/>
      <c r="BT51" s="111"/>
      <c r="BU51" s="112"/>
      <c r="BV51" s="112"/>
      <c r="BW51" s="112"/>
      <c r="BX51" s="112"/>
      <c r="BY51" s="112"/>
      <c r="BZ51" s="110"/>
      <c r="CA51" s="111"/>
      <c r="CB51" s="112"/>
      <c r="CC51" s="112"/>
      <c r="CD51" s="112"/>
      <c r="CE51" s="112"/>
      <c r="CF51" s="112"/>
      <c r="CG51" s="110"/>
      <c r="CH51" s="111"/>
      <c r="CI51" s="112"/>
      <c r="CJ51" s="112"/>
      <c r="CK51" s="112"/>
      <c r="CL51" s="112"/>
      <c r="CM51" s="112"/>
      <c r="CN51" s="110"/>
      <c r="CO51" s="111"/>
      <c r="CP51" s="112"/>
      <c r="CQ51" s="112"/>
      <c r="CR51" s="112"/>
      <c r="CS51" s="112"/>
      <c r="CT51" s="112"/>
      <c r="CU51" s="110"/>
      <c r="CV51" s="111"/>
      <c r="CW51" s="112"/>
      <c r="CX51" s="112"/>
      <c r="CY51" s="112"/>
      <c r="CZ51" s="112"/>
      <c r="DA51" s="112"/>
      <c r="DB51" s="110"/>
      <c r="DC51" s="111"/>
      <c r="DD51" s="112"/>
      <c r="DE51" s="112"/>
      <c r="DF51" s="112"/>
      <c r="DG51" s="112"/>
      <c r="DH51" s="112"/>
      <c r="DI51" s="110"/>
      <c r="DJ51" s="111"/>
      <c r="DK51" s="112"/>
      <c r="DL51" s="112"/>
      <c r="DM51" s="112"/>
      <c r="DN51" s="112"/>
      <c r="DO51" s="112"/>
      <c r="DP51" s="110"/>
      <c r="DQ51" s="111"/>
      <c r="DR51" s="112"/>
      <c r="DS51" s="112"/>
      <c r="DT51" s="112"/>
      <c r="DU51" s="112"/>
      <c r="DV51" s="112"/>
      <c r="DW51" s="110"/>
      <c r="DX51" s="111"/>
      <c r="DY51" s="112"/>
      <c r="DZ51" s="112"/>
      <c r="EA51" s="112"/>
      <c r="EB51" s="112"/>
      <c r="EC51" s="112"/>
      <c r="ED51" s="110"/>
      <c r="EE51" s="111"/>
      <c r="EF51" s="112"/>
      <c r="EG51" s="112"/>
      <c r="EH51" s="112"/>
      <c r="EI51" s="112"/>
      <c r="EJ51" s="112"/>
      <c r="EK51" s="110"/>
      <c r="EL51" s="111"/>
      <c r="EM51" s="112"/>
      <c r="EN51" s="112"/>
      <c r="EO51" s="112"/>
      <c r="EP51" s="112"/>
      <c r="EQ51" s="112"/>
      <c r="ER51" s="110"/>
      <c r="ES51" s="111"/>
      <c r="ET51" s="112"/>
      <c r="EU51" s="112"/>
      <c r="EV51" s="112"/>
      <c r="EW51" s="112"/>
      <c r="EX51" s="112"/>
      <c r="EY51" s="110"/>
      <c r="EZ51" s="111"/>
      <c r="FA51" s="112"/>
      <c r="FB51" s="112"/>
      <c r="FC51" s="112"/>
      <c r="FD51" s="112"/>
      <c r="FE51" s="112"/>
      <c r="FF51" s="110"/>
      <c r="FG51" s="111"/>
      <c r="FH51" s="112"/>
      <c r="FI51" s="112"/>
      <c r="FJ51" s="112"/>
      <c r="FK51" s="112"/>
      <c r="FL51" s="112"/>
      <c r="FM51" s="110"/>
      <c r="FN51" s="111"/>
      <c r="FO51" s="112"/>
      <c r="FP51" s="112"/>
      <c r="FQ51" s="112"/>
      <c r="FR51" s="112"/>
      <c r="FS51" s="112"/>
      <c r="FT51" s="110"/>
      <c r="FU51" s="111"/>
      <c r="FV51" s="112"/>
      <c r="FW51" s="112"/>
      <c r="FX51" s="112"/>
      <c r="FY51" s="112"/>
      <c r="FZ51" s="112"/>
      <c r="GA51" s="110"/>
      <c r="GB51" s="111"/>
      <c r="GC51" s="112"/>
      <c r="GD51" s="112"/>
      <c r="GE51" s="112"/>
      <c r="GF51" s="112"/>
      <c r="GG51" s="112"/>
      <c r="GH51" s="110"/>
      <c r="GI51" s="111"/>
      <c r="GJ51" s="112"/>
      <c r="GK51" s="112"/>
      <c r="GL51" s="112"/>
      <c r="GM51" s="112"/>
      <c r="GN51" s="112"/>
      <c r="GO51" s="110"/>
      <c r="GP51" s="111"/>
      <c r="GQ51" s="112"/>
      <c r="GR51" s="112"/>
      <c r="GS51" s="112"/>
      <c r="GT51" s="112"/>
      <c r="GU51" s="112"/>
      <c r="GV51" s="110"/>
      <c r="GW51" s="111"/>
      <c r="GX51" s="112"/>
      <c r="GY51" s="112"/>
      <c r="GZ51" s="112"/>
      <c r="HA51" s="112"/>
      <c r="HB51" s="112"/>
      <c r="HC51" s="110"/>
      <c r="HD51" s="111"/>
      <c r="HE51" s="112"/>
      <c r="HF51" s="112"/>
      <c r="HG51" s="112"/>
      <c r="HH51" s="112"/>
      <c r="HI51" s="112"/>
      <c r="HJ51" s="110"/>
      <c r="HK51" s="111"/>
      <c r="HL51" s="112"/>
      <c r="HM51" s="112"/>
      <c r="HN51" s="112"/>
      <c r="HO51" s="112"/>
      <c r="HP51" s="112"/>
      <c r="HQ51" s="110"/>
      <c r="HR51" s="111"/>
      <c r="HS51" s="112"/>
      <c r="HT51" s="112"/>
      <c r="HU51" s="112"/>
      <c r="HV51" s="112"/>
      <c r="HW51" s="112"/>
      <c r="HX51" s="110"/>
      <c r="HY51" s="111"/>
      <c r="HZ51" s="112"/>
      <c r="IA51" s="112"/>
      <c r="IB51" s="112"/>
      <c r="IC51" s="112"/>
      <c r="ID51" s="112"/>
      <c r="IE51" s="110"/>
      <c r="IF51" s="111"/>
      <c r="IG51" s="112"/>
      <c r="IH51" s="112"/>
      <c r="II51" s="112"/>
      <c r="IJ51" s="112"/>
      <c r="IK51" s="112"/>
      <c r="IL51" s="110"/>
      <c r="IM51" s="111"/>
      <c r="IN51" s="112"/>
      <c r="IO51" s="112"/>
      <c r="IP51" s="112"/>
      <c r="IQ51" s="112"/>
      <c r="IR51" s="112"/>
      <c r="IS51" s="110"/>
      <c r="IT51" s="111"/>
      <c r="IU51" s="112"/>
      <c r="IV51" s="112"/>
      <c r="IW51" s="112"/>
      <c r="IX51" s="112"/>
      <c r="IY51" s="112"/>
      <c r="IZ51" s="110"/>
      <c r="JA51" s="111"/>
      <c r="JB51" s="112"/>
      <c r="JC51" s="112"/>
      <c r="JD51" s="112"/>
      <c r="JE51" s="112"/>
      <c r="JF51" s="112"/>
      <c r="JG51" s="110"/>
      <c r="JH51" s="111"/>
      <c r="JI51" s="112"/>
      <c r="JJ51" s="112"/>
      <c r="JK51" s="112"/>
      <c r="JL51" s="112"/>
      <c r="JM51" s="112"/>
      <c r="JN51" s="110"/>
      <c r="JO51" s="111"/>
      <c r="JP51" s="112"/>
      <c r="JQ51" s="112"/>
      <c r="JR51" s="112"/>
      <c r="JS51" s="112"/>
      <c r="JT51" s="112"/>
      <c r="JU51" s="110"/>
      <c r="JV51" s="111"/>
      <c r="JW51" s="112"/>
      <c r="JX51" s="112"/>
      <c r="JY51" s="112"/>
      <c r="JZ51" s="112"/>
      <c r="KA51" s="112"/>
      <c r="KB51" s="110"/>
      <c r="KC51" s="111"/>
      <c r="KD51" s="112"/>
      <c r="KE51" s="112"/>
      <c r="KF51" s="112"/>
      <c r="KG51" s="112"/>
      <c r="KH51" s="112"/>
      <c r="KI51" s="110"/>
      <c r="KJ51" s="111"/>
      <c r="KK51" s="112"/>
      <c r="KL51" s="112"/>
      <c r="KM51" s="112"/>
      <c r="KN51" s="112"/>
      <c r="KO51" s="112"/>
      <c r="KP51" s="110"/>
      <c r="KQ51" s="111"/>
      <c r="KR51" s="112"/>
      <c r="KS51" s="112"/>
      <c r="KT51" s="112"/>
      <c r="KU51" s="112"/>
      <c r="KV51" s="112"/>
      <c r="KW51" s="110"/>
      <c r="KX51" s="111"/>
      <c r="KY51" s="112"/>
      <c r="KZ51" s="112"/>
      <c r="LA51" s="112"/>
      <c r="LB51" s="112"/>
      <c r="LC51" s="112"/>
      <c r="LD51" s="110"/>
      <c r="LE51" s="111"/>
      <c r="LF51" s="112"/>
      <c r="LG51" s="112"/>
      <c r="LH51" s="112"/>
      <c r="LI51" s="112"/>
      <c r="LJ51" s="112"/>
      <c r="LK51" s="110"/>
      <c r="LL51" s="111"/>
      <c r="LM51" s="112"/>
      <c r="LN51" s="112"/>
      <c r="LO51" s="112"/>
      <c r="LP51" s="112"/>
      <c r="LQ51" s="112"/>
      <c r="LR51" s="110"/>
      <c r="LS51" s="111"/>
      <c r="LT51" s="112"/>
      <c r="LU51" s="112"/>
      <c r="LV51" s="112"/>
      <c r="LW51" s="112"/>
      <c r="LX51" s="112"/>
      <c r="LY51" s="110"/>
      <c r="LZ51" s="111"/>
      <c r="MA51" s="112"/>
      <c r="MB51" s="112"/>
      <c r="MC51" s="112"/>
      <c r="MD51" s="112"/>
      <c r="ME51" s="112"/>
      <c r="MF51" s="110"/>
      <c r="MG51" s="111"/>
      <c r="MH51" s="112"/>
      <c r="MI51" s="112"/>
      <c r="MJ51" s="112"/>
      <c r="MK51" s="112"/>
      <c r="ML51" s="112"/>
      <c r="MM51" s="110"/>
      <c r="MN51" s="111"/>
      <c r="MO51" s="112"/>
      <c r="MP51" s="112"/>
      <c r="MQ51" s="112"/>
      <c r="MR51" s="112"/>
      <c r="MS51" s="112"/>
      <c r="MT51" s="110"/>
      <c r="MU51" s="111"/>
      <c r="MV51" s="112"/>
      <c r="MW51" s="112"/>
      <c r="MX51" s="112"/>
      <c r="MY51" s="112"/>
      <c r="MZ51" s="112"/>
      <c r="NA51" s="110"/>
      <c r="NB51" s="111"/>
      <c r="NC51" s="112"/>
      <c r="ND51" s="112"/>
      <c r="NE51" s="112"/>
      <c r="NF51" s="112"/>
      <c r="NG51" s="112"/>
      <c r="NH51" s="110"/>
      <c r="NI51" s="111"/>
      <c r="NJ51" s="112"/>
      <c r="NK51" s="112"/>
      <c r="NL51" s="112"/>
      <c r="NM51" s="112"/>
      <c r="NN51" s="112"/>
      <c r="NO51" s="110"/>
      <c r="NP51" s="111"/>
      <c r="NQ51" s="112"/>
      <c r="NR51" s="112"/>
      <c r="NS51" s="112"/>
      <c r="NT51" s="112"/>
      <c r="NU51" s="112"/>
      <c r="NV51" s="110"/>
      <c r="NW51" s="111"/>
      <c r="NX51" s="112"/>
      <c r="NY51" s="112"/>
      <c r="NZ51" s="112"/>
      <c r="OA51" s="112"/>
      <c r="OB51" s="112"/>
      <c r="OC51" s="110"/>
      <c r="OD51" s="111"/>
      <c r="OE51" s="112"/>
      <c r="OF51" s="112"/>
      <c r="OG51" s="112"/>
      <c r="OH51" s="112"/>
      <c r="OI51" s="112"/>
      <c r="OJ51" s="110"/>
      <c r="OK51" s="111"/>
      <c r="OL51" s="112"/>
      <c r="OM51" s="112"/>
      <c r="ON51" s="112"/>
      <c r="OO51" s="112"/>
      <c r="OP51" s="112"/>
      <c r="OQ51" s="110"/>
      <c r="OR51" s="111"/>
      <c r="OS51" s="112"/>
      <c r="OT51" s="112"/>
      <c r="OU51" s="112"/>
      <c r="OV51" s="112"/>
      <c r="OW51" s="112"/>
      <c r="OX51" s="110"/>
      <c r="OY51" s="111"/>
      <c r="OZ51" s="112"/>
      <c r="PA51" s="112"/>
      <c r="PB51" s="112"/>
      <c r="PC51" s="112"/>
      <c r="PD51" s="112"/>
      <c r="PE51" s="110"/>
      <c r="PF51" s="111"/>
      <c r="PG51" s="112"/>
      <c r="PH51" s="112"/>
      <c r="PI51" s="112"/>
      <c r="PJ51" s="112"/>
      <c r="PK51" s="112"/>
      <c r="PL51" s="110"/>
      <c r="PM51" s="111"/>
      <c r="PN51" s="112"/>
      <c r="PO51" s="112"/>
      <c r="PP51" s="112"/>
      <c r="PQ51" s="112"/>
      <c r="PR51" s="112"/>
      <c r="PS51" s="110"/>
      <c r="PT51" s="111"/>
      <c r="PU51" s="112"/>
      <c r="PV51" s="112"/>
      <c r="PW51" s="112"/>
      <c r="PX51" s="112"/>
      <c r="PY51" s="112"/>
      <c r="PZ51" s="110"/>
      <c r="QA51" s="111"/>
      <c r="QB51" s="112"/>
      <c r="QC51" s="112"/>
      <c r="QD51" s="112"/>
      <c r="QE51" s="112"/>
      <c r="QF51" s="112"/>
      <c r="QG51" s="110"/>
      <c r="QH51" s="111"/>
      <c r="QI51" s="112"/>
      <c r="QJ51" s="112"/>
      <c r="QK51" s="112"/>
      <c r="QL51" s="112"/>
      <c r="QM51" s="112"/>
      <c r="QN51" s="110"/>
      <c r="QO51" s="111"/>
      <c r="QP51" s="112"/>
      <c r="QQ51" s="112"/>
      <c r="QR51" s="112"/>
      <c r="QS51" s="112"/>
      <c r="QT51" s="112"/>
      <c r="QU51" s="110"/>
      <c r="QV51" s="111"/>
      <c r="QW51" s="112"/>
      <c r="QX51" s="112"/>
      <c r="QY51" s="112"/>
      <c r="QZ51" s="112"/>
      <c r="RA51" s="112"/>
      <c r="RB51" s="110"/>
      <c r="RC51" s="111"/>
      <c r="RD51" s="112"/>
      <c r="RE51" s="112"/>
      <c r="RF51" s="112"/>
      <c r="RG51" s="112"/>
      <c r="RH51" s="112"/>
      <c r="RI51" s="110"/>
      <c r="RJ51" s="111"/>
      <c r="RK51" s="112"/>
      <c r="RL51" s="112"/>
      <c r="RM51" s="112"/>
      <c r="RN51" s="112"/>
      <c r="RO51" s="112"/>
      <c r="RP51" s="110"/>
      <c r="RQ51" s="111"/>
      <c r="RR51" s="112"/>
      <c r="RS51" s="112"/>
      <c r="RT51" s="112"/>
      <c r="RU51" s="112"/>
      <c r="RV51" s="112"/>
      <c r="RW51" s="110"/>
      <c r="RX51" s="111"/>
      <c r="RY51" s="112"/>
      <c r="RZ51" s="112"/>
      <c r="SA51" s="112"/>
      <c r="SB51" s="112"/>
      <c r="SC51" s="112"/>
      <c r="SD51" s="110"/>
      <c r="SE51" s="111"/>
      <c r="SF51" s="112"/>
      <c r="SG51" s="112"/>
      <c r="SH51" s="112"/>
      <c r="SI51" s="112"/>
      <c r="SJ51" s="112"/>
      <c r="SK51" s="110"/>
      <c r="SL51" s="111"/>
      <c r="SM51" s="112"/>
      <c r="SN51" s="112"/>
      <c r="SO51" s="112"/>
      <c r="SP51" s="112"/>
      <c r="SQ51" s="112"/>
      <c r="SR51" s="110"/>
      <c r="SS51" s="111"/>
      <c r="ST51" s="112"/>
      <c r="SU51" s="112"/>
      <c r="SV51" s="112"/>
      <c r="SW51" s="112"/>
      <c r="SX51" s="112"/>
      <c r="SY51" s="110"/>
      <c r="SZ51" s="111"/>
      <c r="TA51" s="112"/>
      <c r="TB51" s="112"/>
      <c r="TC51" s="112"/>
      <c r="TD51" s="112"/>
      <c r="TE51" s="112"/>
      <c r="TF51" s="110"/>
      <c r="TG51" s="111"/>
      <c r="TH51" s="112"/>
      <c r="TI51" s="112"/>
      <c r="TJ51" s="112"/>
      <c r="TK51" s="112"/>
      <c r="TL51" s="112"/>
      <c r="TM51" s="110"/>
      <c r="TN51" s="111"/>
      <c r="TO51" s="112"/>
      <c r="TP51" s="112"/>
      <c r="TQ51" s="112"/>
      <c r="TR51" s="112"/>
      <c r="TS51" s="112"/>
      <c r="TT51" s="110"/>
      <c r="TU51" s="111"/>
      <c r="TV51" s="112"/>
      <c r="TW51" s="112"/>
      <c r="TX51" s="112"/>
      <c r="TY51" s="112"/>
      <c r="TZ51" s="112"/>
      <c r="UA51" s="110"/>
      <c r="UB51" s="111"/>
      <c r="UC51" s="112"/>
      <c r="UD51" s="112"/>
      <c r="UE51" s="112"/>
      <c r="UF51" s="112"/>
      <c r="UG51" s="112"/>
      <c r="UH51" s="110"/>
      <c r="UI51" s="111"/>
      <c r="UJ51" s="112"/>
      <c r="UK51" s="112"/>
      <c r="UL51" s="112"/>
      <c r="UM51" s="112"/>
      <c r="UN51" s="112"/>
      <c r="UO51" s="110"/>
      <c r="UP51" s="111"/>
      <c r="UQ51" s="112"/>
      <c r="UR51" s="112"/>
      <c r="US51" s="112"/>
      <c r="UT51" s="112"/>
      <c r="UU51" s="112"/>
      <c r="UV51" s="110"/>
      <c r="UW51" s="111"/>
      <c r="UX51" s="112"/>
      <c r="UY51" s="112"/>
      <c r="UZ51" s="112"/>
      <c r="VA51" s="112"/>
      <c r="VB51" s="112"/>
      <c r="VC51" s="110"/>
      <c r="VD51" s="111"/>
      <c r="VE51" s="112"/>
      <c r="VF51" s="112"/>
      <c r="VG51" s="112"/>
      <c r="VH51" s="112"/>
      <c r="VI51" s="112"/>
      <c r="VJ51" s="110"/>
      <c r="VK51" s="111"/>
      <c r="VL51" s="112"/>
      <c r="VM51" s="112"/>
      <c r="VN51" s="112"/>
      <c r="VO51" s="112"/>
      <c r="VP51" s="112"/>
      <c r="VQ51" s="110"/>
      <c r="VR51" s="111"/>
      <c r="VS51" s="112"/>
      <c r="VT51" s="112"/>
      <c r="VU51" s="112"/>
      <c r="VV51" s="112"/>
      <c r="VW51" s="112"/>
      <c r="VX51" s="110"/>
      <c r="VY51" s="111"/>
      <c r="VZ51" s="112"/>
      <c r="WA51" s="112"/>
      <c r="WB51" s="112"/>
      <c r="WC51" s="112"/>
      <c r="WD51" s="112"/>
      <c r="WE51" s="110"/>
      <c r="WF51" s="111"/>
      <c r="WG51" s="112"/>
      <c r="WH51" s="112"/>
      <c r="WI51" s="112"/>
      <c r="WJ51" s="112"/>
      <c r="WK51" s="112"/>
      <c r="WL51" s="110"/>
      <c r="WM51" s="111"/>
      <c r="WN51" s="112"/>
      <c r="WO51" s="112"/>
      <c r="WP51" s="112"/>
      <c r="WQ51" s="112"/>
      <c r="WR51" s="112"/>
      <c r="WS51" s="110"/>
      <c r="WT51" s="111"/>
      <c r="WU51" s="112"/>
      <c r="WV51" s="112"/>
      <c r="WW51" s="112"/>
      <c r="WX51" s="112"/>
      <c r="WY51" s="112"/>
      <c r="WZ51" s="110"/>
      <c r="XA51" s="111"/>
      <c r="XB51" s="112"/>
      <c r="XC51" s="112"/>
      <c r="XD51" s="112"/>
      <c r="XE51" s="112"/>
      <c r="XF51" s="112"/>
      <c r="XG51" s="110"/>
      <c r="XH51" s="111"/>
      <c r="XI51" s="112"/>
      <c r="XJ51" s="112"/>
      <c r="XK51" s="112"/>
      <c r="XL51" s="112"/>
      <c r="XM51" s="112"/>
      <c r="XN51" s="110"/>
      <c r="XO51" s="111"/>
      <c r="XP51" s="112"/>
      <c r="XQ51" s="112"/>
      <c r="XR51" s="112"/>
      <c r="XS51" s="112"/>
      <c r="XT51" s="112"/>
      <c r="XU51" s="110"/>
      <c r="XV51" s="111"/>
      <c r="XW51" s="112"/>
      <c r="XX51" s="112"/>
      <c r="XY51" s="112"/>
      <c r="XZ51" s="112"/>
      <c r="YA51" s="112"/>
      <c r="YB51" s="110"/>
      <c r="YC51" s="111"/>
      <c r="YD51" s="112"/>
      <c r="YE51" s="112"/>
      <c r="YF51" s="112"/>
      <c r="YG51" s="112"/>
      <c r="YH51" s="112"/>
      <c r="YI51" s="110"/>
      <c r="YJ51" s="111"/>
      <c r="YK51" s="112"/>
      <c r="YL51" s="112"/>
      <c r="YM51" s="112"/>
      <c r="YN51" s="112"/>
      <c r="YO51" s="112"/>
      <c r="YP51" s="110"/>
      <c r="YQ51" s="111"/>
      <c r="YR51" s="112"/>
      <c r="YS51" s="112"/>
      <c r="YT51" s="112"/>
      <c r="YU51" s="112"/>
      <c r="YV51" s="112"/>
      <c r="YW51" s="110"/>
      <c r="YX51" s="111"/>
      <c r="YY51" s="112"/>
      <c r="YZ51" s="112"/>
      <c r="ZA51" s="112"/>
      <c r="ZB51" s="112"/>
      <c r="ZC51" s="112"/>
      <c r="ZD51" s="110"/>
      <c r="ZE51" s="111"/>
      <c r="ZF51" s="112"/>
      <c r="ZG51" s="112"/>
      <c r="ZH51" s="112"/>
      <c r="ZI51" s="112"/>
      <c r="ZJ51" s="112"/>
      <c r="ZK51" s="110"/>
      <c r="ZL51" s="111"/>
      <c r="ZM51" s="112"/>
      <c r="ZN51" s="112"/>
      <c r="ZO51" s="112"/>
      <c r="ZP51" s="112"/>
      <c r="ZQ51" s="112"/>
      <c r="ZR51" s="110"/>
      <c r="ZS51" s="111"/>
      <c r="ZT51" s="112"/>
      <c r="ZU51" s="112"/>
      <c r="ZV51" s="112"/>
      <c r="ZW51" s="112"/>
      <c r="ZX51" s="112"/>
      <c r="ZY51" s="110"/>
      <c r="ZZ51" s="111"/>
      <c r="AAA51" s="112"/>
      <c r="AAB51" s="112"/>
      <c r="AAC51" s="112"/>
      <c r="AAD51" s="112"/>
      <c r="AAE51" s="112"/>
      <c r="AAF51" s="110"/>
      <c r="AAG51" s="111"/>
      <c r="AAH51" s="112"/>
      <c r="AAI51" s="112"/>
      <c r="AAJ51" s="112"/>
      <c r="AAK51" s="112"/>
      <c r="AAL51" s="112"/>
      <c r="AAM51" s="110"/>
      <c r="AAN51" s="111"/>
      <c r="AAO51" s="112"/>
      <c r="AAP51" s="112"/>
      <c r="AAQ51" s="112"/>
      <c r="AAR51" s="112"/>
      <c r="AAS51" s="112"/>
      <c r="AAT51" s="110"/>
      <c r="AAU51" s="111"/>
      <c r="AAV51" s="112"/>
      <c r="AAW51" s="112"/>
      <c r="AAX51" s="112"/>
      <c r="AAY51" s="112"/>
      <c r="AAZ51" s="112"/>
      <c r="ABA51" s="110"/>
      <c r="ABB51" s="111"/>
      <c r="ABC51" s="112"/>
      <c r="ABD51" s="112"/>
      <c r="ABE51" s="112"/>
      <c r="ABF51" s="112"/>
      <c r="ABG51" s="112"/>
      <c r="ABH51" s="110"/>
      <c r="ABI51" s="111"/>
      <c r="ABJ51" s="112"/>
      <c r="ABK51" s="112"/>
      <c r="ABL51" s="112"/>
      <c r="ABM51" s="112"/>
      <c r="ABN51" s="112"/>
      <c r="ABO51" s="110"/>
      <c r="ABP51" s="111"/>
      <c r="ABQ51" s="112"/>
      <c r="ABR51" s="112"/>
      <c r="ABS51" s="112"/>
      <c r="ABT51" s="112"/>
      <c r="ABU51" s="112"/>
      <c r="ABV51" s="110"/>
      <c r="ABW51" s="111"/>
      <c r="ABX51" s="112"/>
      <c r="ABY51" s="112"/>
      <c r="ABZ51" s="112"/>
      <c r="ACA51" s="112"/>
      <c r="ACB51" s="112"/>
      <c r="ACC51" s="110"/>
      <c r="ACD51" s="111"/>
      <c r="ACE51" s="112"/>
      <c r="ACF51" s="112"/>
      <c r="ACG51" s="112"/>
      <c r="ACH51" s="112"/>
      <c r="ACI51" s="112"/>
      <c r="ACJ51" s="110"/>
      <c r="ACK51" s="111"/>
      <c r="ACL51" s="112"/>
      <c r="ACM51" s="112"/>
      <c r="ACN51" s="112"/>
      <c r="ACO51" s="112"/>
      <c r="ACP51" s="112"/>
      <c r="ACQ51" s="110"/>
      <c r="ACR51" s="111"/>
      <c r="ACS51" s="112"/>
      <c r="ACT51" s="112"/>
      <c r="ACU51" s="112"/>
      <c r="ACV51" s="112"/>
      <c r="ACW51" s="112"/>
      <c r="ACX51" s="110"/>
      <c r="ACY51" s="111"/>
      <c r="ACZ51" s="112"/>
      <c r="ADA51" s="112"/>
      <c r="ADB51" s="112"/>
      <c r="ADC51" s="112"/>
      <c r="ADD51" s="112"/>
      <c r="ADE51" s="110"/>
      <c r="ADF51" s="111"/>
      <c r="ADG51" s="112"/>
      <c r="ADH51" s="112"/>
      <c r="ADI51" s="112"/>
      <c r="ADJ51" s="112"/>
      <c r="ADK51" s="112"/>
      <c r="ADL51" s="110"/>
      <c r="ADM51" s="111"/>
      <c r="ADN51" s="112"/>
      <c r="ADO51" s="112"/>
      <c r="ADP51" s="112"/>
      <c r="ADQ51" s="112"/>
      <c r="ADR51" s="112"/>
      <c r="ADS51" s="110"/>
      <c r="ADT51" s="111"/>
      <c r="ADU51" s="112"/>
      <c r="ADV51" s="112"/>
      <c r="ADW51" s="112"/>
      <c r="ADX51" s="112"/>
      <c r="ADY51" s="112"/>
      <c r="ADZ51" s="110"/>
      <c r="AEA51" s="111"/>
      <c r="AEB51" s="112"/>
      <c r="AEC51" s="112"/>
      <c r="AED51" s="112"/>
      <c r="AEE51" s="112"/>
      <c r="AEF51" s="112"/>
      <c r="AEG51" s="110"/>
      <c r="AEH51" s="111"/>
      <c r="AEI51" s="112"/>
      <c r="AEJ51" s="112"/>
      <c r="AEK51" s="112"/>
      <c r="AEL51" s="112"/>
      <c r="AEM51" s="112"/>
      <c r="AEN51" s="110"/>
      <c r="AEO51" s="111"/>
      <c r="AEP51" s="112"/>
      <c r="AEQ51" s="112"/>
      <c r="AER51" s="112"/>
      <c r="AES51" s="112"/>
      <c r="AET51" s="112"/>
      <c r="AEU51" s="110"/>
      <c r="AEV51" s="111"/>
      <c r="AEW51" s="112"/>
      <c r="AEX51" s="112"/>
      <c r="AEY51" s="112"/>
      <c r="AEZ51" s="112"/>
      <c r="AFA51" s="112"/>
      <c r="AFB51" s="110"/>
      <c r="AFC51" s="111"/>
      <c r="AFD51" s="112"/>
      <c r="AFE51" s="112"/>
      <c r="AFF51" s="112"/>
      <c r="AFG51" s="112"/>
      <c r="AFH51" s="112"/>
      <c r="AFI51" s="110"/>
      <c r="AFJ51" s="111"/>
      <c r="AFK51" s="112"/>
      <c r="AFL51" s="112"/>
      <c r="AFM51" s="112"/>
      <c r="AFN51" s="112"/>
      <c r="AFO51" s="112"/>
      <c r="AFP51" s="110"/>
      <c r="AFQ51" s="111"/>
      <c r="AFR51" s="112"/>
      <c r="AFS51" s="112"/>
      <c r="AFT51" s="112"/>
      <c r="AFU51" s="112"/>
      <c r="AFV51" s="112"/>
      <c r="AFW51" s="110"/>
      <c r="AFX51" s="111"/>
      <c r="AFY51" s="112"/>
      <c r="AFZ51" s="112"/>
      <c r="AGA51" s="112"/>
      <c r="AGB51" s="112"/>
      <c r="AGC51" s="112"/>
      <c r="AGD51" s="110"/>
      <c r="AGE51" s="111"/>
      <c r="AGF51" s="112"/>
      <c r="AGG51" s="112"/>
      <c r="AGH51" s="112"/>
      <c r="AGI51" s="112"/>
      <c r="AGJ51" s="112"/>
      <c r="AGK51" s="110"/>
      <c r="AGL51" s="111"/>
      <c r="AGM51" s="112"/>
      <c r="AGN51" s="112"/>
      <c r="AGO51" s="112"/>
      <c r="AGP51" s="112"/>
      <c r="AGQ51" s="112"/>
      <c r="AGR51" s="110"/>
      <c r="AGS51" s="111"/>
      <c r="AGT51" s="112"/>
      <c r="AGU51" s="112"/>
      <c r="AGV51" s="112"/>
      <c r="AGW51" s="112"/>
      <c r="AGX51" s="112"/>
      <c r="AGY51" s="110"/>
      <c r="AGZ51" s="111"/>
      <c r="AHA51" s="112"/>
      <c r="AHB51" s="112"/>
      <c r="AHC51" s="112"/>
      <c r="AHD51" s="112"/>
      <c r="AHE51" s="112"/>
      <c r="AHF51" s="110"/>
      <c r="AHG51" s="111"/>
      <c r="AHH51" s="112"/>
      <c r="AHI51" s="112"/>
      <c r="AHJ51" s="112"/>
      <c r="AHK51" s="112"/>
      <c r="AHL51" s="112"/>
      <c r="AHM51" s="110"/>
      <c r="AHN51" s="111"/>
      <c r="AHO51" s="112"/>
      <c r="AHP51" s="112"/>
      <c r="AHQ51" s="112"/>
      <c r="AHR51" s="112"/>
      <c r="AHS51" s="112"/>
      <c r="AHT51" s="110"/>
      <c r="AHU51" s="111"/>
      <c r="AHV51" s="112"/>
      <c r="AHW51" s="112"/>
      <c r="AHX51" s="112"/>
      <c r="AHY51" s="112"/>
      <c r="AHZ51" s="112"/>
      <c r="AIA51" s="110"/>
      <c r="AIB51" s="111"/>
      <c r="AIC51" s="112"/>
      <c r="AID51" s="112"/>
      <c r="AIE51" s="112"/>
      <c r="AIF51" s="112"/>
      <c r="AIG51" s="112"/>
      <c r="AIH51" s="110"/>
      <c r="AII51" s="111"/>
      <c r="AIJ51" s="112"/>
      <c r="AIK51" s="112"/>
      <c r="AIL51" s="112"/>
      <c r="AIM51" s="112"/>
      <c r="AIN51" s="112"/>
      <c r="AIO51" s="110"/>
      <c r="AIP51" s="111"/>
      <c r="AIQ51" s="112"/>
      <c r="AIR51" s="112"/>
      <c r="AIS51" s="112"/>
      <c r="AIT51" s="112"/>
      <c r="AIU51" s="112"/>
      <c r="AIV51" s="110"/>
      <c r="AIW51" s="111"/>
      <c r="AIX51" s="112"/>
      <c r="AIY51" s="112"/>
      <c r="AIZ51" s="112"/>
      <c r="AJA51" s="112"/>
      <c r="AJB51" s="112"/>
      <c r="AJC51" s="110"/>
      <c r="AJD51" s="111"/>
      <c r="AJE51" s="112"/>
      <c r="AJF51" s="112"/>
      <c r="AJG51" s="112"/>
      <c r="AJH51" s="112"/>
      <c r="AJI51" s="112"/>
      <c r="AJJ51" s="110"/>
      <c r="AJK51" s="111"/>
      <c r="AJL51" s="112"/>
      <c r="AJM51" s="112"/>
      <c r="AJN51" s="112"/>
      <c r="AJO51" s="112"/>
      <c r="AJP51" s="112"/>
      <c r="AJQ51" s="110"/>
      <c r="AJR51" s="111"/>
      <c r="AJS51" s="112"/>
      <c r="AJT51" s="112"/>
      <c r="AJU51" s="112"/>
      <c r="AJV51" s="112"/>
      <c r="AJW51" s="112"/>
      <c r="AJX51" s="110"/>
      <c r="AJY51" s="111"/>
      <c r="AJZ51" s="112"/>
      <c r="AKA51" s="112"/>
      <c r="AKB51" s="112"/>
      <c r="AKC51" s="112"/>
      <c r="AKD51" s="112"/>
      <c r="AKE51" s="110"/>
      <c r="AKF51" s="111"/>
      <c r="AKG51" s="112"/>
      <c r="AKH51" s="112"/>
      <c r="AKI51" s="112"/>
      <c r="AKJ51" s="112"/>
      <c r="AKK51" s="112"/>
      <c r="AKL51" s="110"/>
      <c r="AKM51" s="111"/>
      <c r="AKN51" s="112"/>
      <c r="AKO51" s="112"/>
      <c r="AKP51" s="112"/>
      <c r="AKQ51" s="112"/>
      <c r="AKR51" s="112"/>
      <c r="AKS51" s="110"/>
      <c r="AKT51" s="111"/>
      <c r="AKU51" s="112"/>
      <c r="AKV51" s="112"/>
      <c r="AKW51" s="112"/>
      <c r="AKX51" s="112"/>
      <c r="AKY51" s="112"/>
      <c r="AKZ51" s="110"/>
      <c r="ALA51" s="111"/>
      <c r="ALB51" s="112"/>
      <c r="ALC51" s="112"/>
      <c r="ALD51" s="112"/>
      <c r="ALE51" s="112"/>
      <c r="ALF51" s="112"/>
      <c r="ALG51" s="110"/>
      <c r="ALH51" s="111"/>
      <c r="ALI51" s="112"/>
      <c r="ALJ51" s="112"/>
      <c r="ALK51" s="112"/>
      <c r="ALL51" s="112"/>
      <c r="ALM51" s="112"/>
      <c r="ALN51" s="110"/>
      <c r="ALO51" s="111"/>
      <c r="ALP51" s="112"/>
      <c r="ALQ51" s="112"/>
      <c r="ALR51" s="112"/>
      <c r="ALS51" s="112"/>
      <c r="ALT51" s="112"/>
      <c r="ALU51" s="110"/>
      <c r="ALV51" s="111"/>
      <c r="ALW51" s="112"/>
      <c r="ALX51" s="112"/>
      <c r="ALY51" s="112"/>
      <c r="ALZ51" s="112"/>
      <c r="AMA51" s="112"/>
      <c r="AMB51" s="110"/>
      <c r="AMC51" s="111"/>
      <c r="AMD51" s="112"/>
      <c r="AME51" s="112"/>
      <c r="AMF51" s="112"/>
      <c r="AMG51" s="112"/>
      <c r="AMH51" s="112"/>
      <c r="AMI51" s="110"/>
      <c r="AMJ51" s="111"/>
      <c r="AMK51" s="112"/>
      <c r="AML51" s="112"/>
      <c r="AMM51" s="112"/>
      <c r="AMN51" s="112"/>
      <c r="AMO51" s="112"/>
      <c r="AMP51" s="110"/>
      <c r="AMQ51" s="111"/>
      <c r="AMR51" s="112"/>
      <c r="AMS51" s="112"/>
      <c r="AMT51" s="112"/>
      <c r="AMU51" s="112"/>
      <c r="AMV51" s="112"/>
      <c r="AMW51" s="110"/>
      <c r="AMX51" s="111"/>
      <c r="AMY51" s="112"/>
      <c r="AMZ51" s="112"/>
      <c r="ANA51" s="112"/>
      <c r="ANB51" s="112"/>
      <c r="ANC51" s="112"/>
      <c r="AND51" s="110"/>
      <c r="ANE51" s="111"/>
      <c r="ANF51" s="112"/>
      <c r="ANG51" s="112"/>
      <c r="ANH51" s="112"/>
      <c r="ANI51" s="112"/>
      <c r="ANJ51" s="112"/>
      <c r="ANK51" s="110"/>
      <c r="ANL51" s="111"/>
      <c r="ANM51" s="112"/>
      <c r="ANN51" s="112"/>
      <c r="ANO51" s="112"/>
      <c r="ANP51" s="112"/>
      <c r="ANQ51" s="112"/>
      <c r="ANR51" s="110"/>
      <c r="ANS51" s="111"/>
      <c r="ANT51" s="112"/>
      <c r="ANU51" s="112"/>
      <c r="ANV51" s="112"/>
      <c r="ANW51" s="112"/>
      <c r="ANX51" s="112"/>
      <c r="ANY51" s="110"/>
      <c r="ANZ51" s="111"/>
      <c r="AOA51" s="112"/>
      <c r="AOB51" s="112"/>
      <c r="AOC51" s="112"/>
      <c r="AOD51" s="112"/>
      <c r="AOE51" s="112"/>
      <c r="AOF51" s="110"/>
      <c r="AOG51" s="111"/>
      <c r="AOH51" s="112"/>
      <c r="AOI51" s="112"/>
      <c r="AOJ51" s="112"/>
      <c r="AOK51" s="112"/>
      <c r="AOL51" s="112"/>
      <c r="AOM51" s="110"/>
      <c r="AON51" s="111"/>
      <c r="AOO51" s="112"/>
      <c r="AOP51" s="112"/>
      <c r="AOQ51" s="112"/>
      <c r="AOR51" s="112"/>
      <c r="AOS51" s="112"/>
      <c r="AOT51" s="110"/>
      <c r="AOU51" s="111"/>
      <c r="AOV51" s="112"/>
      <c r="AOW51" s="112"/>
      <c r="AOX51" s="112"/>
      <c r="AOY51" s="112"/>
      <c r="AOZ51" s="112"/>
      <c r="APA51" s="110"/>
      <c r="APB51" s="111"/>
      <c r="APC51" s="112"/>
      <c r="APD51" s="112"/>
      <c r="APE51" s="112"/>
      <c r="APF51" s="112"/>
      <c r="APG51" s="112"/>
      <c r="APH51" s="110"/>
      <c r="API51" s="111"/>
      <c r="APJ51" s="112"/>
      <c r="APK51" s="112"/>
      <c r="APL51" s="112"/>
      <c r="APM51" s="112"/>
      <c r="APN51" s="112"/>
      <c r="APO51" s="110"/>
      <c r="APP51" s="111"/>
      <c r="APQ51" s="112"/>
      <c r="APR51" s="112"/>
      <c r="APS51" s="112"/>
      <c r="APT51" s="112"/>
      <c r="APU51" s="112"/>
      <c r="APV51" s="110"/>
      <c r="APW51" s="111"/>
      <c r="APX51" s="112"/>
      <c r="APY51" s="112"/>
      <c r="APZ51" s="112"/>
      <c r="AQA51" s="112"/>
      <c r="AQB51" s="112"/>
      <c r="AQC51" s="110"/>
      <c r="AQD51" s="111"/>
      <c r="AQE51" s="112"/>
      <c r="AQF51" s="112"/>
      <c r="AQG51" s="112"/>
      <c r="AQH51" s="112"/>
      <c r="AQI51" s="112"/>
      <c r="AQJ51" s="110"/>
      <c r="AQK51" s="111"/>
      <c r="AQL51" s="112"/>
      <c r="AQM51" s="112"/>
      <c r="AQN51" s="112"/>
      <c r="AQO51" s="112"/>
      <c r="AQP51" s="112"/>
      <c r="AQQ51" s="110"/>
      <c r="AQR51" s="111"/>
      <c r="AQS51" s="112"/>
      <c r="AQT51" s="112"/>
      <c r="AQU51" s="112"/>
      <c r="AQV51" s="112"/>
      <c r="AQW51" s="112"/>
      <c r="AQX51" s="110"/>
      <c r="AQY51" s="111"/>
      <c r="AQZ51" s="112"/>
      <c r="ARA51" s="112"/>
      <c r="ARB51" s="112"/>
      <c r="ARC51" s="112"/>
      <c r="ARD51" s="112"/>
      <c r="ARE51" s="110"/>
      <c r="ARF51" s="111"/>
      <c r="ARG51" s="112"/>
      <c r="ARH51" s="112"/>
      <c r="ARI51" s="112"/>
      <c r="ARJ51" s="112"/>
      <c r="ARK51" s="112"/>
      <c r="ARL51" s="110"/>
      <c r="ARM51" s="111"/>
      <c r="ARN51" s="112"/>
      <c r="ARO51" s="112"/>
      <c r="ARP51" s="112"/>
      <c r="ARQ51" s="112"/>
      <c r="ARR51" s="112"/>
      <c r="ARS51" s="110"/>
      <c r="ART51" s="111"/>
      <c r="ARU51" s="112"/>
      <c r="ARV51" s="112"/>
      <c r="ARW51" s="112"/>
      <c r="ARX51" s="112"/>
      <c r="ARY51" s="112"/>
      <c r="ARZ51" s="110"/>
      <c r="ASA51" s="111"/>
      <c r="ASB51" s="112"/>
      <c r="ASC51" s="112"/>
      <c r="ASD51" s="112"/>
      <c r="ASE51" s="112"/>
      <c r="ASF51" s="112"/>
      <c r="ASG51" s="110"/>
      <c r="ASH51" s="111"/>
      <c r="ASI51" s="112"/>
      <c r="ASJ51" s="112"/>
      <c r="ASK51" s="112"/>
      <c r="ASL51" s="112"/>
      <c r="ASM51" s="112"/>
      <c r="ASN51" s="110"/>
      <c r="ASO51" s="111"/>
      <c r="ASP51" s="112"/>
      <c r="ASQ51" s="112"/>
      <c r="ASR51" s="112"/>
      <c r="ASS51" s="112"/>
      <c r="AST51" s="112"/>
      <c r="ASU51" s="110"/>
      <c r="ASV51" s="111"/>
      <c r="ASW51" s="112"/>
      <c r="ASX51" s="112"/>
      <c r="ASY51" s="112"/>
      <c r="ASZ51" s="112"/>
      <c r="ATA51" s="112"/>
      <c r="ATB51" s="110"/>
      <c r="ATC51" s="111"/>
      <c r="ATD51" s="112"/>
      <c r="ATE51" s="112"/>
      <c r="ATF51" s="112"/>
      <c r="ATG51" s="112"/>
      <c r="ATH51" s="112"/>
      <c r="ATI51" s="110"/>
      <c r="ATJ51" s="111"/>
      <c r="ATK51" s="112"/>
      <c r="ATL51" s="112"/>
      <c r="ATM51" s="112"/>
      <c r="ATN51" s="112"/>
      <c r="ATO51" s="112"/>
      <c r="ATP51" s="110"/>
      <c r="ATQ51" s="111"/>
      <c r="ATR51" s="112"/>
      <c r="ATS51" s="112"/>
      <c r="ATT51" s="112"/>
      <c r="ATU51" s="112"/>
      <c r="ATV51" s="112"/>
      <c r="ATW51" s="110"/>
      <c r="ATX51" s="111"/>
      <c r="ATY51" s="112"/>
      <c r="ATZ51" s="112"/>
      <c r="AUA51" s="112"/>
      <c r="AUB51" s="112"/>
      <c r="AUC51" s="112"/>
      <c r="AUD51" s="110"/>
      <c r="AUE51" s="111"/>
      <c r="AUF51" s="112"/>
      <c r="AUG51" s="112"/>
      <c r="AUH51" s="112"/>
      <c r="AUI51" s="112"/>
      <c r="AUJ51" s="112"/>
      <c r="AUK51" s="110"/>
      <c r="AUL51" s="111"/>
      <c r="AUM51" s="112"/>
      <c r="AUN51" s="112"/>
      <c r="AUO51" s="112"/>
      <c r="AUP51" s="112"/>
      <c r="AUQ51" s="112"/>
      <c r="AUR51" s="110"/>
      <c r="AUS51" s="111"/>
      <c r="AUT51" s="112"/>
      <c r="AUU51" s="112"/>
      <c r="AUV51" s="112"/>
      <c r="AUW51" s="112"/>
      <c r="AUX51" s="112"/>
      <c r="AUY51" s="110"/>
      <c r="AUZ51" s="111"/>
      <c r="AVA51" s="112"/>
      <c r="AVB51" s="112"/>
      <c r="AVC51" s="112"/>
      <c r="AVD51" s="112"/>
      <c r="AVE51" s="112"/>
      <c r="AVF51" s="110"/>
      <c r="AVG51" s="111"/>
      <c r="AVH51" s="112"/>
      <c r="AVI51" s="112"/>
      <c r="AVJ51" s="112"/>
      <c r="AVK51" s="112"/>
      <c r="AVL51" s="112"/>
      <c r="AVM51" s="110"/>
      <c r="AVN51" s="111"/>
      <c r="AVO51" s="112"/>
      <c r="AVP51" s="112"/>
      <c r="AVQ51" s="112"/>
      <c r="AVR51" s="112"/>
      <c r="AVS51" s="112"/>
      <c r="AVT51" s="110"/>
      <c r="AVU51" s="111"/>
      <c r="AVV51" s="112"/>
      <c r="AVW51" s="112"/>
      <c r="AVX51" s="112"/>
      <c r="AVY51" s="112"/>
      <c r="AVZ51" s="112"/>
      <c r="AWA51" s="110"/>
      <c r="AWB51" s="111"/>
      <c r="AWC51" s="112"/>
      <c r="AWD51" s="112"/>
      <c r="AWE51" s="112"/>
      <c r="AWF51" s="112"/>
      <c r="AWG51" s="112"/>
      <c r="AWH51" s="110"/>
      <c r="AWI51" s="111"/>
      <c r="AWJ51" s="112"/>
      <c r="AWK51" s="112"/>
      <c r="AWL51" s="112"/>
      <c r="AWM51" s="112"/>
      <c r="AWN51" s="112"/>
      <c r="AWO51" s="110"/>
      <c r="AWP51" s="111"/>
      <c r="AWQ51" s="112"/>
      <c r="AWR51" s="112"/>
      <c r="AWS51" s="112"/>
      <c r="AWT51" s="112"/>
      <c r="AWU51" s="112"/>
      <c r="AWV51" s="110"/>
      <c r="AWW51" s="111"/>
      <c r="AWX51" s="112"/>
      <c r="AWY51" s="112"/>
      <c r="AWZ51" s="112"/>
      <c r="AXA51" s="112"/>
      <c r="AXB51" s="112"/>
      <c r="AXC51" s="110"/>
      <c r="AXD51" s="111"/>
      <c r="AXE51" s="112"/>
      <c r="AXF51" s="112"/>
      <c r="AXG51" s="112"/>
      <c r="AXH51" s="112"/>
      <c r="AXI51" s="112"/>
      <c r="AXJ51" s="110"/>
      <c r="AXK51" s="111"/>
      <c r="AXL51" s="112"/>
      <c r="AXM51" s="112"/>
      <c r="AXN51" s="112"/>
      <c r="AXO51" s="112"/>
      <c r="AXP51" s="112"/>
      <c r="AXQ51" s="110"/>
      <c r="AXR51" s="111"/>
      <c r="AXS51" s="112"/>
      <c r="AXT51" s="112"/>
      <c r="AXU51" s="112"/>
      <c r="AXV51" s="112"/>
      <c r="AXW51" s="112"/>
      <c r="AXX51" s="110"/>
      <c r="AXY51" s="111"/>
      <c r="AXZ51" s="112"/>
      <c r="AYA51" s="112"/>
      <c r="AYB51" s="112"/>
      <c r="AYC51" s="112"/>
      <c r="AYD51" s="112"/>
      <c r="AYE51" s="110"/>
      <c r="AYF51" s="111"/>
      <c r="AYG51" s="112"/>
      <c r="AYH51" s="112"/>
      <c r="AYI51" s="112"/>
      <c r="AYJ51" s="112"/>
      <c r="AYK51" s="112"/>
      <c r="AYL51" s="110"/>
      <c r="AYM51" s="111"/>
      <c r="AYN51" s="112"/>
      <c r="AYO51" s="112"/>
      <c r="AYP51" s="112"/>
      <c r="AYQ51" s="112"/>
      <c r="AYR51" s="112"/>
      <c r="AYS51" s="110"/>
      <c r="AYT51" s="111"/>
      <c r="AYU51" s="112"/>
      <c r="AYV51" s="112"/>
      <c r="AYW51" s="112"/>
      <c r="AYX51" s="112"/>
      <c r="AYY51" s="112"/>
      <c r="AYZ51" s="110"/>
      <c r="AZA51" s="111"/>
      <c r="AZB51" s="112"/>
      <c r="AZC51" s="112"/>
      <c r="AZD51" s="112"/>
      <c r="AZE51" s="112"/>
      <c r="AZF51" s="112"/>
      <c r="AZG51" s="110"/>
      <c r="AZH51" s="111"/>
      <c r="AZI51" s="112"/>
      <c r="AZJ51" s="112"/>
      <c r="AZK51" s="112"/>
      <c r="AZL51" s="112"/>
      <c r="AZM51" s="112"/>
      <c r="AZN51" s="110"/>
      <c r="AZO51" s="111"/>
      <c r="AZP51" s="112"/>
      <c r="AZQ51" s="112"/>
      <c r="AZR51" s="112"/>
      <c r="AZS51" s="112"/>
      <c r="AZT51" s="112"/>
      <c r="AZU51" s="110"/>
      <c r="AZV51" s="111"/>
      <c r="AZW51" s="112"/>
      <c r="AZX51" s="112"/>
      <c r="AZY51" s="112"/>
      <c r="AZZ51" s="112"/>
      <c r="BAA51" s="112"/>
      <c r="BAB51" s="110"/>
      <c r="BAC51" s="111"/>
      <c r="BAD51" s="112"/>
      <c r="BAE51" s="112"/>
      <c r="BAF51" s="112"/>
      <c r="BAG51" s="112"/>
      <c r="BAH51" s="112"/>
      <c r="BAI51" s="110"/>
      <c r="BAJ51" s="111"/>
      <c r="BAK51" s="112"/>
      <c r="BAL51" s="112"/>
      <c r="BAM51" s="112"/>
      <c r="BAN51" s="112"/>
      <c r="BAO51" s="112"/>
      <c r="BAP51" s="110"/>
      <c r="BAQ51" s="111"/>
      <c r="BAR51" s="112"/>
      <c r="BAS51" s="112"/>
      <c r="BAT51" s="112"/>
      <c r="BAU51" s="112"/>
      <c r="BAV51" s="112"/>
      <c r="BAW51" s="110"/>
      <c r="BAX51" s="111"/>
      <c r="BAY51" s="112"/>
      <c r="BAZ51" s="112"/>
      <c r="BBA51" s="112"/>
      <c r="BBB51" s="112"/>
      <c r="BBC51" s="112"/>
      <c r="BBD51" s="110"/>
      <c r="BBE51" s="111"/>
      <c r="BBF51" s="112"/>
      <c r="BBG51" s="112"/>
      <c r="BBH51" s="112"/>
      <c r="BBI51" s="112"/>
      <c r="BBJ51" s="112"/>
      <c r="BBK51" s="110"/>
      <c r="BBL51" s="111"/>
      <c r="BBM51" s="112"/>
      <c r="BBN51" s="112"/>
      <c r="BBO51" s="112"/>
      <c r="BBP51" s="112"/>
      <c r="BBQ51" s="112"/>
      <c r="BBR51" s="110"/>
      <c r="BBS51" s="111"/>
      <c r="BBT51" s="112"/>
      <c r="BBU51" s="112"/>
      <c r="BBV51" s="112"/>
      <c r="BBW51" s="112"/>
      <c r="BBX51" s="112"/>
      <c r="BBY51" s="110"/>
      <c r="BBZ51" s="111"/>
      <c r="BCA51" s="112"/>
      <c r="BCB51" s="112"/>
      <c r="BCC51" s="112"/>
      <c r="BCD51" s="112"/>
      <c r="BCE51" s="112"/>
      <c r="BCF51" s="110"/>
      <c r="BCG51" s="111"/>
      <c r="BCH51" s="112"/>
      <c r="BCI51" s="112"/>
      <c r="BCJ51" s="112"/>
      <c r="BCK51" s="112"/>
      <c r="BCL51" s="112"/>
      <c r="BCM51" s="110"/>
      <c r="BCN51" s="111"/>
      <c r="BCO51" s="112"/>
      <c r="BCP51" s="112"/>
      <c r="BCQ51" s="112"/>
      <c r="BCR51" s="112"/>
      <c r="BCS51" s="112"/>
      <c r="BCT51" s="110"/>
      <c r="BCU51" s="111"/>
      <c r="BCV51" s="112"/>
      <c r="BCW51" s="112"/>
      <c r="BCX51" s="112"/>
      <c r="BCY51" s="112"/>
      <c r="BCZ51" s="112"/>
      <c r="BDA51" s="110"/>
      <c r="BDB51" s="111"/>
      <c r="BDC51" s="112"/>
      <c r="BDD51" s="112"/>
      <c r="BDE51" s="112"/>
      <c r="BDF51" s="112"/>
      <c r="BDG51" s="112"/>
      <c r="BDH51" s="110"/>
      <c r="BDI51" s="111"/>
      <c r="BDJ51" s="112"/>
      <c r="BDK51" s="112"/>
      <c r="BDL51" s="112"/>
      <c r="BDM51" s="112"/>
      <c r="BDN51" s="112"/>
      <c r="BDO51" s="110"/>
      <c r="BDP51" s="111"/>
      <c r="BDQ51" s="112"/>
      <c r="BDR51" s="112"/>
      <c r="BDS51" s="112"/>
      <c r="BDT51" s="112"/>
      <c r="BDU51" s="112"/>
      <c r="BDV51" s="110"/>
      <c r="BDW51" s="111"/>
      <c r="BDX51" s="112"/>
      <c r="BDY51" s="112"/>
      <c r="BDZ51" s="112"/>
      <c r="BEA51" s="112"/>
      <c r="BEB51" s="112"/>
      <c r="BEC51" s="110"/>
      <c r="BED51" s="111"/>
      <c r="BEE51" s="112"/>
      <c r="BEF51" s="112"/>
      <c r="BEG51" s="112"/>
      <c r="BEH51" s="112"/>
      <c r="BEI51" s="112"/>
      <c r="BEJ51" s="110"/>
      <c r="BEK51" s="111"/>
      <c r="BEL51" s="112"/>
      <c r="BEM51" s="112"/>
      <c r="BEN51" s="112"/>
      <c r="BEO51" s="112"/>
      <c r="BEP51" s="112"/>
      <c r="BEQ51" s="110"/>
      <c r="BER51" s="111"/>
      <c r="BES51" s="112"/>
      <c r="BET51" s="112"/>
      <c r="BEU51" s="112"/>
      <c r="BEV51" s="112"/>
      <c r="BEW51" s="112"/>
      <c r="BEX51" s="110"/>
      <c r="BEY51" s="111"/>
      <c r="BEZ51" s="112"/>
      <c r="BFA51" s="112"/>
      <c r="BFB51" s="112"/>
      <c r="BFC51" s="112"/>
      <c r="BFD51" s="112"/>
      <c r="BFE51" s="110"/>
      <c r="BFF51" s="111"/>
      <c r="BFG51" s="112"/>
      <c r="BFH51" s="112"/>
      <c r="BFI51" s="112"/>
      <c r="BFJ51" s="112"/>
      <c r="BFK51" s="112"/>
      <c r="BFL51" s="110"/>
      <c r="BFM51" s="111"/>
      <c r="BFN51" s="112"/>
      <c r="BFO51" s="112"/>
      <c r="BFP51" s="112"/>
      <c r="BFQ51" s="112"/>
      <c r="BFR51" s="112"/>
      <c r="BFS51" s="110"/>
      <c r="BFT51" s="111"/>
      <c r="BFU51" s="112"/>
      <c r="BFV51" s="112"/>
      <c r="BFW51" s="112"/>
      <c r="BFX51" s="112"/>
      <c r="BFY51" s="112"/>
      <c r="BFZ51" s="110"/>
      <c r="BGA51" s="111"/>
      <c r="BGB51" s="112"/>
      <c r="BGC51" s="112"/>
      <c r="BGD51" s="112"/>
      <c r="BGE51" s="112"/>
      <c r="BGF51" s="112"/>
      <c r="BGG51" s="110"/>
      <c r="BGH51" s="111"/>
      <c r="BGI51" s="112"/>
      <c r="BGJ51" s="112"/>
      <c r="BGK51" s="112"/>
      <c r="BGL51" s="112"/>
      <c r="BGM51" s="112"/>
      <c r="BGN51" s="110"/>
      <c r="BGO51" s="111"/>
      <c r="BGP51" s="112"/>
      <c r="BGQ51" s="112"/>
      <c r="BGR51" s="112"/>
      <c r="BGS51" s="112"/>
      <c r="BGT51" s="112"/>
      <c r="BGU51" s="110"/>
      <c r="BGV51" s="111"/>
      <c r="BGW51" s="112"/>
      <c r="BGX51" s="112"/>
      <c r="BGY51" s="112"/>
      <c r="BGZ51" s="112"/>
      <c r="BHA51" s="112"/>
      <c r="BHB51" s="110"/>
      <c r="BHC51" s="111"/>
      <c r="BHD51" s="112"/>
      <c r="BHE51" s="112"/>
      <c r="BHF51" s="112"/>
      <c r="BHG51" s="112"/>
      <c r="BHH51" s="112"/>
      <c r="BHI51" s="110"/>
      <c r="BHJ51" s="111"/>
      <c r="BHK51" s="112"/>
      <c r="BHL51" s="112"/>
      <c r="BHM51" s="112"/>
      <c r="BHN51" s="112"/>
      <c r="BHO51" s="112"/>
      <c r="BHP51" s="110"/>
      <c r="BHQ51" s="111"/>
      <c r="BHR51" s="112"/>
      <c r="BHS51" s="112"/>
      <c r="BHT51" s="112"/>
      <c r="BHU51" s="112"/>
      <c r="BHV51" s="112"/>
      <c r="BHW51" s="110"/>
      <c r="BHX51" s="111"/>
      <c r="BHY51" s="112"/>
      <c r="BHZ51" s="112"/>
      <c r="BIA51" s="112"/>
      <c r="BIB51" s="112"/>
      <c r="BIC51" s="112"/>
      <c r="BID51" s="110"/>
      <c r="BIE51" s="111"/>
      <c r="BIF51" s="112"/>
      <c r="BIG51" s="112"/>
      <c r="BIH51" s="112"/>
      <c r="BII51" s="112"/>
      <c r="BIJ51" s="112"/>
      <c r="BIK51" s="110"/>
      <c r="BIL51" s="111"/>
      <c r="BIM51" s="112"/>
      <c r="BIN51" s="112"/>
      <c r="BIO51" s="112"/>
      <c r="BIP51" s="112"/>
      <c r="BIQ51" s="112"/>
      <c r="BIR51" s="110"/>
      <c r="BIS51" s="111"/>
      <c r="BIT51" s="112"/>
      <c r="BIU51" s="112"/>
      <c r="BIV51" s="112"/>
      <c r="BIW51" s="112"/>
      <c r="BIX51" s="112"/>
      <c r="BIY51" s="110"/>
      <c r="BIZ51" s="111"/>
      <c r="BJA51" s="112"/>
      <c r="BJB51" s="112"/>
      <c r="BJC51" s="112"/>
      <c r="BJD51" s="112"/>
      <c r="BJE51" s="112"/>
      <c r="BJF51" s="110"/>
      <c r="BJG51" s="111"/>
      <c r="BJH51" s="112"/>
      <c r="BJI51" s="112"/>
      <c r="BJJ51" s="112"/>
      <c r="BJK51" s="112"/>
      <c r="BJL51" s="112"/>
      <c r="BJM51" s="110"/>
      <c r="BJN51" s="111"/>
      <c r="BJO51" s="112"/>
      <c r="BJP51" s="112"/>
      <c r="BJQ51" s="112"/>
      <c r="BJR51" s="112"/>
      <c r="BJS51" s="112"/>
      <c r="BJT51" s="110"/>
      <c r="BJU51" s="111"/>
      <c r="BJV51" s="112"/>
      <c r="BJW51" s="112"/>
      <c r="BJX51" s="112"/>
      <c r="BJY51" s="112"/>
      <c r="BJZ51" s="112"/>
      <c r="BKA51" s="110"/>
      <c r="BKB51" s="111"/>
      <c r="BKC51" s="112"/>
      <c r="BKD51" s="112"/>
      <c r="BKE51" s="112"/>
      <c r="BKF51" s="112"/>
      <c r="BKG51" s="112"/>
      <c r="BKH51" s="110"/>
      <c r="BKI51" s="111"/>
      <c r="BKJ51" s="112"/>
      <c r="BKK51" s="112"/>
      <c r="BKL51" s="112"/>
      <c r="BKM51" s="112"/>
      <c r="BKN51" s="112"/>
      <c r="BKO51" s="110"/>
      <c r="BKP51" s="111"/>
      <c r="BKQ51" s="112"/>
      <c r="BKR51" s="112"/>
      <c r="BKS51" s="112"/>
      <c r="BKT51" s="112"/>
      <c r="BKU51" s="112"/>
      <c r="BKV51" s="110"/>
      <c r="BKW51" s="111"/>
      <c r="BKX51" s="112"/>
      <c r="BKY51" s="112"/>
      <c r="BKZ51" s="112"/>
      <c r="BLA51" s="112"/>
      <c r="BLB51" s="112"/>
      <c r="BLC51" s="110"/>
      <c r="BLD51" s="111"/>
      <c r="BLE51" s="112"/>
      <c r="BLF51" s="112"/>
      <c r="BLG51" s="112"/>
      <c r="BLH51" s="112"/>
      <c r="BLI51" s="112"/>
      <c r="BLJ51" s="110"/>
      <c r="BLK51" s="111"/>
      <c r="BLL51" s="112"/>
      <c r="BLM51" s="112"/>
      <c r="BLN51" s="112"/>
      <c r="BLO51" s="112"/>
      <c r="BLP51" s="112"/>
      <c r="BLQ51" s="110"/>
      <c r="BLR51" s="111"/>
      <c r="BLS51" s="112"/>
      <c r="BLT51" s="112"/>
      <c r="BLU51" s="112"/>
      <c r="BLV51" s="112"/>
      <c r="BLW51" s="112"/>
      <c r="BLX51" s="110"/>
      <c r="BLY51" s="111"/>
      <c r="BLZ51" s="112"/>
      <c r="BMA51" s="112"/>
      <c r="BMB51" s="112"/>
      <c r="BMC51" s="112"/>
      <c r="BMD51" s="112"/>
      <c r="BME51" s="110"/>
      <c r="BMF51" s="111"/>
      <c r="BMG51" s="112"/>
      <c r="BMH51" s="112"/>
      <c r="BMI51" s="112"/>
      <c r="BMJ51" s="112"/>
      <c r="BMK51" s="112"/>
      <c r="BML51" s="110"/>
      <c r="BMM51" s="111"/>
      <c r="BMN51" s="112"/>
      <c r="BMO51" s="112"/>
      <c r="BMP51" s="112"/>
      <c r="BMQ51" s="112"/>
      <c r="BMR51" s="112"/>
      <c r="BMS51" s="110"/>
      <c r="BMT51" s="111"/>
      <c r="BMU51" s="112"/>
      <c r="BMV51" s="112"/>
      <c r="BMW51" s="112"/>
      <c r="BMX51" s="112"/>
      <c r="BMY51" s="112"/>
      <c r="BMZ51" s="110"/>
      <c r="BNA51" s="111"/>
      <c r="BNB51" s="112"/>
      <c r="BNC51" s="112"/>
      <c r="BND51" s="112"/>
      <c r="BNE51" s="112"/>
      <c r="BNF51" s="112"/>
      <c r="BNG51" s="110"/>
      <c r="BNH51" s="111"/>
      <c r="BNI51" s="112"/>
      <c r="BNJ51" s="112"/>
      <c r="BNK51" s="112"/>
      <c r="BNL51" s="112"/>
      <c r="BNM51" s="112"/>
      <c r="BNN51" s="110"/>
      <c r="BNO51" s="111"/>
      <c r="BNP51" s="112"/>
      <c r="BNQ51" s="112"/>
      <c r="BNR51" s="112"/>
      <c r="BNS51" s="112"/>
      <c r="BNT51" s="112"/>
      <c r="BNU51" s="110"/>
      <c r="BNV51" s="111"/>
      <c r="BNW51" s="112"/>
      <c r="BNX51" s="112"/>
      <c r="BNY51" s="112"/>
      <c r="BNZ51" s="112"/>
      <c r="BOA51" s="112"/>
      <c r="BOB51" s="110"/>
      <c r="BOC51" s="111"/>
      <c r="BOD51" s="112"/>
      <c r="BOE51" s="112"/>
      <c r="BOF51" s="112"/>
      <c r="BOG51" s="112"/>
      <c r="BOH51" s="112"/>
      <c r="BOI51" s="110"/>
      <c r="BOJ51" s="111"/>
      <c r="BOK51" s="112"/>
      <c r="BOL51" s="112"/>
      <c r="BOM51" s="112"/>
      <c r="BON51" s="112"/>
      <c r="BOO51" s="112"/>
      <c r="BOP51" s="110"/>
      <c r="BOQ51" s="111"/>
      <c r="BOR51" s="112"/>
      <c r="BOS51" s="112"/>
      <c r="BOT51" s="112"/>
      <c r="BOU51" s="112"/>
      <c r="BOV51" s="112"/>
      <c r="BOW51" s="110"/>
      <c r="BOX51" s="111"/>
      <c r="BOY51" s="112"/>
      <c r="BOZ51" s="112"/>
      <c r="BPA51" s="112"/>
      <c r="BPB51" s="112"/>
      <c r="BPC51" s="112"/>
      <c r="BPD51" s="110"/>
      <c r="BPE51" s="111"/>
      <c r="BPF51" s="112"/>
      <c r="BPG51" s="112"/>
      <c r="BPH51" s="112"/>
      <c r="BPI51" s="112"/>
      <c r="BPJ51" s="112"/>
      <c r="BPK51" s="110"/>
      <c r="BPL51" s="111"/>
      <c r="BPM51" s="112"/>
      <c r="BPN51" s="112"/>
      <c r="BPO51" s="112"/>
      <c r="BPP51" s="112"/>
      <c r="BPQ51" s="112"/>
      <c r="BPR51" s="110"/>
      <c r="BPS51" s="111"/>
      <c r="BPT51" s="112"/>
      <c r="BPU51" s="112"/>
      <c r="BPV51" s="112"/>
      <c r="BPW51" s="112"/>
      <c r="BPX51" s="112"/>
      <c r="BPY51" s="110"/>
      <c r="BPZ51" s="111"/>
      <c r="BQA51" s="112"/>
      <c r="BQB51" s="112"/>
      <c r="BQC51" s="112"/>
      <c r="BQD51" s="112"/>
      <c r="BQE51" s="112"/>
      <c r="BQF51" s="110"/>
      <c r="BQG51" s="111"/>
      <c r="BQH51" s="112"/>
      <c r="BQI51" s="112"/>
      <c r="BQJ51" s="112"/>
      <c r="BQK51" s="112"/>
      <c r="BQL51" s="112"/>
      <c r="BQM51" s="110"/>
      <c r="BQN51" s="111"/>
      <c r="BQO51" s="112"/>
      <c r="BQP51" s="112"/>
      <c r="BQQ51" s="112"/>
      <c r="BQR51" s="112"/>
      <c r="BQS51" s="112"/>
      <c r="BQT51" s="110"/>
      <c r="BQU51" s="111"/>
      <c r="BQV51" s="112"/>
      <c r="BQW51" s="112"/>
      <c r="BQX51" s="112"/>
      <c r="BQY51" s="112"/>
      <c r="BQZ51" s="112"/>
      <c r="BRA51" s="110"/>
      <c r="BRB51" s="111"/>
      <c r="BRC51" s="112"/>
      <c r="BRD51" s="112"/>
      <c r="BRE51" s="112"/>
      <c r="BRF51" s="112"/>
      <c r="BRG51" s="112"/>
      <c r="BRH51" s="110"/>
      <c r="BRI51" s="111"/>
      <c r="BRJ51" s="112"/>
      <c r="BRK51" s="112"/>
      <c r="BRL51" s="112"/>
      <c r="BRM51" s="112"/>
      <c r="BRN51" s="112"/>
      <c r="BRO51" s="110"/>
      <c r="BRP51" s="111"/>
      <c r="BRQ51" s="112"/>
      <c r="BRR51" s="112"/>
      <c r="BRS51" s="112"/>
      <c r="BRT51" s="112"/>
      <c r="BRU51" s="112"/>
      <c r="BRV51" s="110"/>
      <c r="BRW51" s="111"/>
      <c r="BRX51" s="112"/>
      <c r="BRY51" s="112"/>
      <c r="BRZ51" s="112"/>
      <c r="BSA51" s="112"/>
      <c r="BSB51" s="112"/>
      <c r="BSC51" s="110"/>
      <c r="BSD51" s="111"/>
      <c r="BSE51" s="112"/>
      <c r="BSF51" s="112"/>
      <c r="BSG51" s="112"/>
      <c r="BSH51" s="112"/>
      <c r="BSI51" s="112"/>
      <c r="BSJ51" s="110"/>
      <c r="BSK51" s="111"/>
      <c r="BSL51" s="112"/>
      <c r="BSM51" s="112"/>
      <c r="BSN51" s="112"/>
      <c r="BSO51" s="112"/>
      <c r="BSP51" s="112"/>
      <c r="BSQ51" s="110"/>
      <c r="BSR51" s="111"/>
      <c r="BSS51" s="112"/>
      <c r="BST51" s="112"/>
      <c r="BSU51" s="112"/>
      <c r="BSV51" s="112"/>
      <c r="BSW51" s="112"/>
      <c r="BSX51" s="110"/>
      <c r="BSY51" s="111"/>
      <c r="BSZ51" s="112"/>
      <c r="BTA51" s="112"/>
      <c r="BTB51" s="112"/>
      <c r="BTC51" s="112"/>
      <c r="BTD51" s="112"/>
      <c r="BTE51" s="110"/>
      <c r="BTF51" s="111"/>
      <c r="BTG51" s="112"/>
      <c r="BTH51" s="112"/>
      <c r="BTI51" s="112"/>
      <c r="BTJ51" s="112"/>
      <c r="BTK51" s="112"/>
      <c r="BTL51" s="110"/>
      <c r="BTM51" s="111"/>
      <c r="BTN51" s="112"/>
      <c r="BTO51" s="112"/>
      <c r="BTP51" s="112"/>
      <c r="BTQ51" s="112"/>
      <c r="BTR51" s="112"/>
      <c r="BTS51" s="110"/>
      <c r="BTT51" s="111"/>
      <c r="BTU51" s="112"/>
      <c r="BTV51" s="112"/>
      <c r="BTW51" s="112"/>
      <c r="BTX51" s="112"/>
      <c r="BTY51" s="112"/>
      <c r="BTZ51" s="110"/>
      <c r="BUA51" s="111"/>
      <c r="BUB51" s="112"/>
      <c r="BUC51" s="112"/>
      <c r="BUD51" s="112"/>
      <c r="BUE51" s="112"/>
      <c r="BUF51" s="112"/>
      <c r="BUG51" s="110"/>
      <c r="BUH51" s="111"/>
      <c r="BUI51" s="112"/>
      <c r="BUJ51" s="112"/>
      <c r="BUK51" s="112"/>
      <c r="BUL51" s="112"/>
      <c r="BUM51" s="112"/>
      <c r="BUN51" s="110"/>
      <c r="BUO51" s="111"/>
      <c r="BUP51" s="112"/>
      <c r="BUQ51" s="112"/>
      <c r="BUR51" s="112"/>
      <c r="BUS51" s="112"/>
      <c r="BUT51" s="112"/>
      <c r="BUU51" s="110"/>
      <c r="BUV51" s="111"/>
      <c r="BUW51" s="112"/>
      <c r="BUX51" s="112"/>
      <c r="BUY51" s="112"/>
      <c r="BUZ51" s="112"/>
      <c r="BVA51" s="112"/>
      <c r="BVB51" s="110"/>
      <c r="BVC51" s="111"/>
      <c r="BVD51" s="112"/>
      <c r="BVE51" s="112"/>
      <c r="BVF51" s="112"/>
      <c r="BVG51" s="112"/>
      <c r="BVH51" s="112"/>
      <c r="BVI51" s="110"/>
      <c r="BVJ51" s="111"/>
      <c r="BVK51" s="112"/>
      <c r="BVL51" s="112"/>
      <c r="BVM51" s="112"/>
      <c r="BVN51" s="112"/>
      <c r="BVO51" s="112"/>
      <c r="BVP51" s="110"/>
      <c r="BVQ51" s="111"/>
      <c r="BVR51" s="112"/>
      <c r="BVS51" s="112"/>
      <c r="BVT51" s="112"/>
      <c r="BVU51" s="112"/>
      <c r="BVV51" s="112"/>
      <c r="BVW51" s="110"/>
      <c r="BVX51" s="111"/>
      <c r="BVY51" s="112"/>
      <c r="BVZ51" s="112"/>
      <c r="BWA51" s="112"/>
      <c r="BWB51" s="112"/>
      <c r="BWC51" s="112"/>
      <c r="BWD51" s="110"/>
      <c r="BWE51" s="111"/>
      <c r="BWF51" s="112"/>
      <c r="BWG51" s="112"/>
      <c r="BWH51" s="112"/>
      <c r="BWI51" s="112"/>
      <c r="BWJ51" s="112"/>
      <c r="BWK51" s="110"/>
      <c r="BWL51" s="111"/>
      <c r="BWM51" s="112"/>
      <c r="BWN51" s="112"/>
      <c r="BWO51" s="112"/>
      <c r="BWP51" s="112"/>
      <c r="BWQ51" s="112"/>
      <c r="BWR51" s="110"/>
      <c r="BWS51" s="111"/>
      <c r="BWT51" s="112"/>
      <c r="BWU51" s="112"/>
      <c r="BWV51" s="112"/>
      <c r="BWW51" s="112"/>
      <c r="BWX51" s="112"/>
      <c r="BWY51" s="110"/>
      <c r="BWZ51" s="111"/>
      <c r="BXA51" s="112"/>
      <c r="BXB51" s="112"/>
      <c r="BXC51" s="112"/>
      <c r="BXD51" s="112"/>
      <c r="BXE51" s="112"/>
      <c r="BXF51" s="110"/>
      <c r="BXG51" s="111"/>
      <c r="BXH51" s="112"/>
      <c r="BXI51" s="112"/>
      <c r="BXJ51" s="112"/>
      <c r="BXK51" s="112"/>
      <c r="BXL51" s="112"/>
      <c r="BXM51" s="110"/>
      <c r="BXN51" s="111"/>
      <c r="BXO51" s="112"/>
      <c r="BXP51" s="112"/>
      <c r="BXQ51" s="112"/>
      <c r="BXR51" s="112"/>
      <c r="BXS51" s="112"/>
      <c r="BXT51" s="110"/>
      <c r="BXU51" s="111"/>
      <c r="BXV51" s="112"/>
      <c r="BXW51" s="112"/>
      <c r="BXX51" s="112"/>
      <c r="BXY51" s="112"/>
      <c r="BXZ51" s="112"/>
      <c r="BYA51" s="110"/>
      <c r="BYB51" s="111"/>
      <c r="BYC51" s="112"/>
      <c r="BYD51" s="112"/>
      <c r="BYE51" s="112"/>
      <c r="BYF51" s="112"/>
      <c r="BYG51" s="112"/>
      <c r="BYH51" s="110"/>
      <c r="BYI51" s="111"/>
      <c r="BYJ51" s="112"/>
      <c r="BYK51" s="112"/>
      <c r="BYL51" s="112"/>
      <c r="BYM51" s="112"/>
      <c r="BYN51" s="112"/>
      <c r="BYO51" s="110"/>
      <c r="BYP51" s="111"/>
      <c r="BYQ51" s="112"/>
      <c r="BYR51" s="112"/>
      <c r="BYS51" s="112"/>
      <c r="BYT51" s="112"/>
      <c r="BYU51" s="112"/>
      <c r="BYV51" s="110"/>
      <c r="BYW51" s="111"/>
      <c r="BYX51" s="112"/>
      <c r="BYY51" s="112"/>
      <c r="BYZ51" s="112"/>
      <c r="BZA51" s="112"/>
      <c r="BZB51" s="112"/>
      <c r="BZC51" s="110"/>
      <c r="BZD51" s="111"/>
      <c r="BZE51" s="112"/>
      <c r="BZF51" s="112"/>
      <c r="BZG51" s="112"/>
      <c r="BZH51" s="112"/>
      <c r="BZI51" s="112"/>
      <c r="BZJ51" s="110"/>
      <c r="BZK51" s="111"/>
      <c r="BZL51" s="112"/>
      <c r="BZM51" s="112"/>
      <c r="BZN51" s="112"/>
      <c r="BZO51" s="112"/>
      <c r="BZP51" s="112"/>
      <c r="BZQ51" s="110"/>
      <c r="BZR51" s="111"/>
      <c r="BZS51" s="112"/>
      <c r="BZT51" s="112"/>
      <c r="BZU51" s="112"/>
      <c r="BZV51" s="112"/>
      <c r="BZW51" s="112"/>
      <c r="BZX51" s="110"/>
      <c r="BZY51" s="111"/>
      <c r="BZZ51" s="112"/>
      <c r="CAA51" s="112"/>
      <c r="CAB51" s="112"/>
      <c r="CAC51" s="112"/>
      <c r="CAD51" s="112"/>
      <c r="CAE51" s="110"/>
      <c r="CAF51" s="111"/>
      <c r="CAG51" s="112"/>
      <c r="CAH51" s="112"/>
      <c r="CAI51" s="112"/>
      <c r="CAJ51" s="112"/>
      <c r="CAK51" s="112"/>
      <c r="CAL51" s="110"/>
      <c r="CAM51" s="111"/>
      <c r="CAN51" s="112"/>
      <c r="CAO51" s="112"/>
      <c r="CAP51" s="112"/>
      <c r="CAQ51" s="112"/>
      <c r="CAR51" s="112"/>
      <c r="CAS51" s="110"/>
      <c r="CAT51" s="111"/>
      <c r="CAU51" s="112"/>
      <c r="CAV51" s="112"/>
      <c r="CAW51" s="112"/>
      <c r="CAX51" s="112"/>
      <c r="CAY51" s="112"/>
      <c r="CAZ51" s="110"/>
      <c r="CBA51" s="111"/>
      <c r="CBB51" s="112"/>
      <c r="CBC51" s="112"/>
      <c r="CBD51" s="112"/>
      <c r="CBE51" s="112"/>
      <c r="CBF51" s="112"/>
      <c r="CBG51" s="110"/>
      <c r="CBH51" s="111"/>
      <c r="CBI51" s="112"/>
      <c r="CBJ51" s="112"/>
      <c r="CBK51" s="112"/>
      <c r="CBL51" s="112"/>
      <c r="CBM51" s="112"/>
      <c r="CBN51" s="110"/>
      <c r="CBO51" s="111"/>
      <c r="CBP51" s="112"/>
      <c r="CBQ51" s="112"/>
      <c r="CBR51" s="112"/>
      <c r="CBS51" s="112"/>
      <c r="CBT51" s="112"/>
      <c r="CBU51" s="110"/>
      <c r="CBV51" s="111"/>
      <c r="CBW51" s="112"/>
      <c r="CBX51" s="112"/>
      <c r="CBY51" s="112"/>
      <c r="CBZ51" s="112"/>
      <c r="CCA51" s="112"/>
      <c r="CCB51" s="110"/>
      <c r="CCC51" s="111"/>
      <c r="CCD51" s="112"/>
      <c r="CCE51" s="112"/>
      <c r="CCF51" s="112"/>
      <c r="CCG51" s="112"/>
      <c r="CCH51" s="112"/>
      <c r="CCI51" s="110"/>
      <c r="CCJ51" s="111"/>
      <c r="CCK51" s="112"/>
      <c r="CCL51" s="112"/>
      <c r="CCM51" s="112"/>
      <c r="CCN51" s="112"/>
      <c r="CCO51" s="112"/>
      <c r="CCP51" s="110"/>
      <c r="CCQ51" s="111"/>
      <c r="CCR51" s="112"/>
      <c r="CCS51" s="112"/>
      <c r="CCT51" s="112"/>
      <c r="CCU51" s="112"/>
      <c r="CCV51" s="112"/>
      <c r="CCW51" s="110"/>
      <c r="CCX51" s="111"/>
      <c r="CCY51" s="112"/>
      <c r="CCZ51" s="112"/>
      <c r="CDA51" s="112"/>
      <c r="CDB51" s="112"/>
      <c r="CDC51" s="112"/>
      <c r="CDD51" s="110"/>
      <c r="CDE51" s="111"/>
      <c r="CDF51" s="112"/>
      <c r="CDG51" s="112"/>
      <c r="CDH51" s="112"/>
      <c r="CDI51" s="112"/>
      <c r="CDJ51" s="112"/>
      <c r="CDK51" s="110"/>
      <c r="CDL51" s="111"/>
      <c r="CDM51" s="112"/>
      <c r="CDN51" s="112"/>
      <c r="CDO51" s="112"/>
      <c r="CDP51" s="112"/>
      <c r="CDQ51" s="112"/>
      <c r="CDR51" s="110"/>
      <c r="CDS51" s="111"/>
      <c r="CDT51" s="112"/>
      <c r="CDU51" s="112"/>
      <c r="CDV51" s="112"/>
      <c r="CDW51" s="112"/>
      <c r="CDX51" s="112"/>
      <c r="CDY51" s="110"/>
      <c r="CDZ51" s="111"/>
      <c r="CEA51" s="112"/>
      <c r="CEB51" s="112"/>
      <c r="CEC51" s="112"/>
      <c r="CED51" s="112"/>
      <c r="CEE51" s="112"/>
      <c r="CEF51" s="110"/>
      <c r="CEG51" s="111"/>
      <c r="CEH51" s="112"/>
      <c r="CEI51" s="112"/>
      <c r="CEJ51" s="112"/>
      <c r="CEK51" s="112"/>
      <c r="CEL51" s="112"/>
      <c r="CEM51" s="110"/>
      <c r="CEN51" s="111"/>
      <c r="CEO51" s="112"/>
      <c r="CEP51" s="112"/>
      <c r="CEQ51" s="112"/>
      <c r="CER51" s="112"/>
      <c r="CES51" s="112"/>
      <c r="CET51" s="110"/>
      <c r="CEU51" s="111"/>
      <c r="CEV51" s="112"/>
      <c r="CEW51" s="112"/>
      <c r="CEX51" s="112"/>
      <c r="CEY51" s="112"/>
      <c r="CEZ51" s="112"/>
      <c r="CFA51" s="110"/>
      <c r="CFB51" s="111"/>
      <c r="CFC51" s="112"/>
      <c r="CFD51" s="112"/>
      <c r="CFE51" s="112"/>
      <c r="CFF51" s="112"/>
      <c r="CFG51" s="112"/>
      <c r="CFH51" s="110"/>
      <c r="CFI51" s="111"/>
      <c r="CFJ51" s="112"/>
      <c r="CFK51" s="112"/>
      <c r="CFL51" s="112"/>
      <c r="CFM51" s="112"/>
      <c r="CFN51" s="112"/>
      <c r="CFO51" s="110"/>
      <c r="CFP51" s="111"/>
      <c r="CFQ51" s="112"/>
      <c r="CFR51" s="112"/>
      <c r="CFS51" s="112"/>
      <c r="CFT51" s="112"/>
      <c r="CFU51" s="112"/>
      <c r="CFV51" s="110"/>
      <c r="CFW51" s="111"/>
      <c r="CFX51" s="112"/>
      <c r="CFY51" s="112"/>
      <c r="CFZ51" s="112"/>
      <c r="CGA51" s="112"/>
      <c r="CGB51" s="112"/>
      <c r="CGC51" s="110"/>
      <c r="CGD51" s="111"/>
      <c r="CGE51" s="112"/>
      <c r="CGF51" s="112"/>
      <c r="CGG51" s="112"/>
      <c r="CGH51" s="112"/>
      <c r="CGI51" s="112"/>
      <c r="CGJ51" s="110"/>
      <c r="CGK51" s="111"/>
      <c r="CGL51" s="112"/>
      <c r="CGM51" s="112"/>
      <c r="CGN51" s="112"/>
      <c r="CGO51" s="112"/>
      <c r="CGP51" s="112"/>
      <c r="CGQ51" s="110"/>
      <c r="CGR51" s="111"/>
      <c r="CGS51" s="112"/>
      <c r="CGT51" s="112"/>
      <c r="CGU51" s="112"/>
      <c r="CGV51" s="112"/>
      <c r="CGW51" s="112"/>
      <c r="CGX51" s="110"/>
      <c r="CGY51" s="111"/>
      <c r="CGZ51" s="112"/>
      <c r="CHA51" s="112"/>
      <c r="CHB51" s="112"/>
      <c r="CHC51" s="112"/>
      <c r="CHD51" s="112"/>
      <c r="CHE51" s="110"/>
      <c r="CHF51" s="111"/>
      <c r="CHG51" s="112"/>
      <c r="CHH51" s="112"/>
      <c r="CHI51" s="112"/>
      <c r="CHJ51" s="112"/>
      <c r="CHK51" s="112"/>
      <c r="CHL51" s="110"/>
      <c r="CHM51" s="111"/>
      <c r="CHN51" s="112"/>
      <c r="CHO51" s="112"/>
      <c r="CHP51" s="112"/>
      <c r="CHQ51" s="112"/>
      <c r="CHR51" s="112"/>
      <c r="CHS51" s="110"/>
      <c r="CHT51" s="111"/>
      <c r="CHU51" s="112"/>
      <c r="CHV51" s="112"/>
      <c r="CHW51" s="112"/>
      <c r="CHX51" s="112"/>
      <c r="CHY51" s="112"/>
      <c r="CHZ51" s="110"/>
      <c r="CIA51" s="111"/>
      <c r="CIB51" s="112"/>
      <c r="CIC51" s="112"/>
      <c r="CID51" s="112"/>
      <c r="CIE51" s="112"/>
      <c r="CIF51" s="112"/>
      <c r="CIG51" s="110"/>
      <c r="CIH51" s="111"/>
      <c r="CII51" s="112"/>
      <c r="CIJ51" s="112"/>
      <c r="CIK51" s="112"/>
      <c r="CIL51" s="112"/>
      <c r="CIM51" s="112"/>
      <c r="CIN51" s="110"/>
      <c r="CIO51" s="111"/>
      <c r="CIP51" s="112"/>
      <c r="CIQ51" s="112"/>
      <c r="CIR51" s="112"/>
      <c r="CIS51" s="112"/>
      <c r="CIT51" s="112"/>
      <c r="CIU51" s="110"/>
      <c r="CIV51" s="111"/>
      <c r="CIW51" s="112"/>
      <c r="CIX51" s="112"/>
      <c r="CIY51" s="112"/>
      <c r="CIZ51" s="112"/>
      <c r="CJA51" s="112"/>
      <c r="CJB51" s="110"/>
      <c r="CJC51" s="111"/>
      <c r="CJD51" s="112"/>
      <c r="CJE51" s="112"/>
      <c r="CJF51" s="112"/>
      <c r="CJG51" s="112"/>
      <c r="CJH51" s="112"/>
      <c r="CJI51" s="110"/>
      <c r="CJJ51" s="111"/>
      <c r="CJK51" s="112"/>
      <c r="CJL51" s="112"/>
      <c r="CJM51" s="112"/>
      <c r="CJN51" s="112"/>
      <c r="CJO51" s="112"/>
      <c r="CJP51" s="110"/>
      <c r="CJQ51" s="111"/>
      <c r="CJR51" s="112"/>
      <c r="CJS51" s="112"/>
      <c r="CJT51" s="112"/>
      <c r="CJU51" s="112"/>
      <c r="CJV51" s="112"/>
      <c r="CJW51" s="110"/>
      <c r="CJX51" s="111"/>
      <c r="CJY51" s="112"/>
      <c r="CJZ51" s="112"/>
      <c r="CKA51" s="112"/>
      <c r="CKB51" s="112"/>
      <c r="CKC51" s="112"/>
      <c r="CKD51" s="110"/>
      <c r="CKE51" s="111"/>
      <c r="CKF51" s="112"/>
      <c r="CKG51" s="112"/>
      <c r="CKH51" s="112"/>
      <c r="CKI51" s="112"/>
      <c r="CKJ51" s="112"/>
      <c r="CKK51" s="110"/>
      <c r="CKL51" s="111"/>
      <c r="CKM51" s="112"/>
      <c r="CKN51" s="112"/>
      <c r="CKO51" s="112"/>
      <c r="CKP51" s="112"/>
      <c r="CKQ51" s="112"/>
      <c r="CKR51" s="110"/>
      <c r="CKS51" s="111"/>
      <c r="CKT51" s="112"/>
      <c r="CKU51" s="112"/>
      <c r="CKV51" s="112"/>
      <c r="CKW51" s="112"/>
      <c r="CKX51" s="112"/>
      <c r="CKY51" s="110"/>
      <c r="CKZ51" s="111"/>
      <c r="CLA51" s="112"/>
      <c r="CLB51" s="112"/>
      <c r="CLC51" s="112"/>
      <c r="CLD51" s="112"/>
      <c r="CLE51" s="112"/>
      <c r="CLF51" s="110"/>
      <c r="CLG51" s="111"/>
      <c r="CLH51" s="112"/>
      <c r="CLI51" s="112"/>
      <c r="CLJ51" s="112"/>
      <c r="CLK51" s="112"/>
      <c r="CLL51" s="112"/>
      <c r="CLM51" s="110"/>
      <c r="CLN51" s="111"/>
      <c r="CLO51" s="112"/>
      <c r="CLP51" s="112"/>
      <c r="CLQ51" s="112"/>
      <c r="CLR51" s="112"/>
      <c r="CLS51" s="112"/>
      <c r="CLT51" s="110"/>
      <c r="CLU51" s="111"/>
      <c r="CLV51" s="112"/>
      <c r="CLW51" s="112"/>
      <c r="CLX51" s="112"/>
      <c r="CLY51" s="112"/>
      <c r="CLZ51" s="112"/>
      <c r="CMA51" s="110"/>
      <c r="CMB51" s="111"/>
      <c r="CMC51" s="112"/>
      <c r="CMD51" s="112"/>
      <c r="CME51" s="112"/>
      <c r="CMF51" s="112"/>
      <c r="CMG51" s="112"/>
      <c r="CMH51" s="110"/>
      <c r="CMI51" s="111"/>
      <c r="CMJ51" s="112"/>
      <c r="CMK51" s="112"/>
      <c r="CML51" s="112"/>
      <c r="CMM51" s="112"/>
      <c r="CMN51" s="112"/>
      <c r="CMO51" s="110"/>
      <c r="CMP51" s="111"/>
      <c r="CMQ51" s="112"/>
      <c r="CMR51" s="112"/>
      <c r="CMS51" s="112"/>
      <c r="CMT51" s="112"/>
      <c r="CMU51" s="112"/>
      <c r="CMV51" s="110"/>
      <c r="CMW51" s="111"/>
      <c r="CMX51" s="112"/>
      <c r="CMY51" s="112"/>
      <c r="CMZ51" s="112"/>
      <c r="CNA51" s="112"/>
      <c r="CNB51" s="112"/>
      <c r="CNC51" s="110"/>
      <c r="CND51" s="111"/>
      <c r="CNE51" s="112"/>
      <c r="CNF51" s="112"/>
      <c r="CNG51" s="112"/>
      <c r="CNH51" s="112"/>
      <c r="CNI51" s="112"/>
      <c r="CNJ51" s="110"/>
      <c r="CNK51" s="111"/>
      <c r="CNL51" s="112"/>
      <c r="CNM51" s="112"/>
      <c r="CNN51" s="112"/>
      <c r="CNO51" s="112"/>
      <c r="CNP51" s="112"/>
      <c r="CNQ51" s="110"/>
      <c r="CNR51" s="111"/>
      <c r="CNS51" s="112"/>
      <c r="CNT51" s="112"/>
      <c r="CNU51" s="112"/>
      <c r="CNV51" s="112"/>
      <c r="CNW51" s="112"/>
      <c r="CNX51" s="110"/>
      <c r="CNY51" s="111"/>
      <c r="CNZ51" s="112"/>
      <c r="COA51" s="112"/>
      <c r="COB51" s="112"/>
      <c r="COC51" s="112"/>
      <c r="COD51" s="112"/>
      <c r="COE51" s="110"/>
      <c r="COF51" s="111"/>
      <c r="COG51" s="112"/>
      <c r="COH51" s="112"/>
      <c r="COI51" s="112"/>
      <c r="COJ51" s="112"/>
      <c r="COK51" s="112"/>
      <c r="COL51" s="110"/>
      <c r="COM51" s="111"/>
      <c r="CON51" s="112"/>
      <c r="COO51" s="112"/>
      <c r="COP51" s="112"/>
      <c r="COQ51" s="112"/>
      <c r="COR51" s="112"/>
      <c r="COS51" s="110"/>
      <c r="COT51" s="111"/>
      <c r="COU51" s="112"/>
      <c r="COV51" s="112"/>
      <c r="COW51" s="112"/>
      <c r="COX51" s="112"/>
      <c r="COY51" s="112"/>
      <c r="COZ51" s="110"/>
      <c r="CPA51" s="111"/>
      <c r="CPB51" s="112"/>
      <c r="CPC51" s="112"/>
      <c r="CPD51" s="112"/>
      <c r="CPE51" s="112"/>
      <c r="CPF51" s="112"/>
      <c r="CPG51" s="110"/>
      <c r="CPH51" s="111"/>
      <c r="CPI51" s="112"/>
      <c r="CPJ51" s="112"/>
      <c r="CPK51" s="112"/>
      <c r="CPL51" s="112"/>
      <c r="CPM51" s="112"/>
      <c r="CPN51" s="110"/>
      <c r="CPO51" s="111"/>
      <c r="CPP51" s="112"/>
      <c r="CPQ51" s="112"/>
      <c r="CPR51" s="112"/>
      <c r="CPS51" s="112"/>
      <c r="CPT51" s="112"/>
      <c r="CPU51" s="110"/>
      <c r="CPV51" s="111"/>
      <c r="CPW51" s="112"/>
      <c r="CPX51" s="112"/>
      <c r="CPY51" s="112"/>
      <c r="CPZ51" s="112"/>
      <c r="CQA51" s="112"/>
      <c r="CQB51" s="110"/>
      <c r="CQC51" s="111"/>
      <c r="CQD51" s="112"/>
      <c r="CQE51" s="112"/>
      <c r="CQF51" s="112"/>
      <c r="CQG51" s="112"/>
      <c r="CQH51" s="112"/>
      <c r="CQI51" s="110"/>
      <c r="CQJ51" s="111"/>
      <c r="CQK51" s="112"/>
      <c r="CQL51" s="112"/>
      <c r="CQM51" s="112"/>
      <c r="CQN51" s="112"/>
      <c r="CQO51" s="112"/>
      <c r="CQP51" s="110"/>
      <c r="CQQ51" s="111"/>
      <c r="CQR51" s="112"/>
      <c r="CQS51" s="112"/>
      <c r="CQT51" s="112"/>
      <c r="CQU51" s="112"/>
      <c r="CQV51" s="112"/>
      <c r="CQW51" s="110"/>
      <c r="CQX51" s="111"/>
      <c r="CQY51" s="112"/>
      <c r="CQZ51" s="112"/>
      <c r="CRA51" s="112"/>
      <c r="CRB51" s="112"/>
      <c r="CRC51" s="112"/>
      <c r="CRD51" s="110"/>
      <c r="CRE51" s="111"/>
      <c r="CRF51" s="112"/>
      <c r="CRG51" s="112"/>
      <c r="CRH51" s="112"/>
      <c r="CRI51" s="112"/>
      <c r="CRJ51" s="112"/>
      <c r="CRK51" s="110"/>
      <c r="CRL51" s="111"/>
      <c r="CRM51" s="112"/>
      <c r="CRN51" s="112"/>
      <c r="CRO51" s="112"/>
      <c r="CRP51" s="112"/>
      <c r="CRQ51" s="112"/>
      <c r="CRR51" s="110"/>
      <c r="CRS51" s="111"/>
      <c r="CRT51" s="112"/>
      <c r="CRU51" s="112"/>
      <c r="CRV51" s="112"/>
      <c r="CRW51" s="112"/>
      <c r="CRX51" s="112"/>
      <c r="CRY51" s="110"/>
      <c r="CRZ51" s="111"/>
      <c r="CSA51" s="112"/>
      <c r="CSB51" s="112"/>
      <c r="CSC51" s="112"/>
      <c r="CSD51" s="112"/>
      <c r="CSE51" s="112"/>
      <c r="CSF51" s="110"/>
      <c r="CSG51" s="111"/>
      <c r="CSH51" s="112"/>
      <c r="CSI51" s="112"/>
      <c r="CSJ51" s="112"/>
      <c r="CSK51" s="112"/>
      <c r="CSL51" s="112"/>
      <c r="CSM51" s="110"/>
      <c r="CSN51" s="111"/>
      <c r="CSO51" s="112"/>
      <c r="CSP51" s="112"/>
      <c r="CSQ51" s="112"/>
      <c r="CSR51" s="112"/>
      <c r="CSS51" s="112"/>
      <c r="CST51" s="110"/>
      <c r="CSU51" s="111"/>
      <c r="CSV51" s="112"/>
      <c r="CSW51" s="112"/>
      <c r="CSX51" s="112"/>
      <c r="CSY51" s="112"/>
      <c r="CSZ51" s="112"/>
      <c r="CTA51" s="110"/>
      <c r="CTB51" s="111"/>
      <c r="CTC51" s="112"/>
      <c r="CTD51" s="112"/>
      <c r="CTE51" s="112"/>
      <c r="CTF51" s="112"/>
      <c r="CTG51" s="112"/>
      <c r="CTH51" s="110"/>
      <c r="CTI51" s="111"/>
      <c r="CTJ51" s="112"/>
      <c r="CTK51" s="112"/>
      <c r="CTL51" s="112"/>
      <c r="CTM51" s="112"/>
      <c r="CTN51" s="112"/>
      <c r="CTO51" s="110"/>
      <c r="CTP51" s="111"/>
      <c r="CTQ51" s="112"/>
      <c r="CTR51" s="112"/>
      <c r="CTS51" s="112"/>
      <c r="CTT51" s="112"/>
      <c r="CTU51" s="112"/>
      <c r="CTV51" s="110"/>
      <c r="CTW51" s="111"/>
      <c r="CTX51" s="112"/>
      <c r="CTY51" s="112"/>
      <c r="CTZ51" s="112"/>
      <c r="CUA51" s="112"/>
      <c r="CUB51" s="112"/>
      <c r="CUC51" s="110"/>
      <c r="CUD51" s="111"/>
      <c r="CUE51" s="112"/>
      <c r="CUF51" s="112"/>
      <c r="CUG51" s="112"/>
      <c r="CUH51" s="112"/>
      <c r="CUI51" s="112"/>
      <c r="CUJ51" s="110"/>
      <c r="CUK51" s="111"/>
      <c r="CUL51" s="112"/>
      <c r="CUM51" s="112"/>
      <c r="CUN51" s="112"/>
      <c r="CUO51" s="112"/>
      <c r="CUP51" s="112"/>
      <c r="CUQ51" s="110"/>
      <c r="CUR51" s="111"/>
      <c r="CUS51" s="112"/>
      <c r="CUT51" s="112"/>
      <c r="CUU51" s="112"/>
      <c r="CUV51" s="112"/>
      <c r="CUW51" s="112"/>
      <c r="CUX51" s="110"/>
      <c r="CUY51" s="111"/>
      <c r="CUZ51" s="112"/>
      <c r="CVA51" s="112"/>
      <c r="CVB51" s="112"/>
      <c r="CVC51" s="112"/>
      <c r="CVD51" s="112"/>
      <c r="CVE51" s="110"/>
      <c r="CVF51" s="111"/>
      <c r="CVG51" s="112"/>
      <c r="CVH51" s="112"/>
      <c r="CVI51" s="112"/>
      <c r="CVJ51" s="112"/>
      <c r="CVK51" s="112"/>
      <c r="CVL51" s="110"/>
      <c r="CVM51" s="111"/>
      <c r="CVN51" s="112"/>
      <c r="CVO51" s="112"/>
      <c r="CVP51" s="112"/>
      <c r="CVQ51" s="112"/>
      <c r="CVR51" s="112"/>
      <c r="CVS51" s="110"/>
      <c r="CVT51" s="111"/>
      <c r="CVU51" s="112"/>
      <c r="CVV51" s="112"/>
      <c r="CVW51" s="112"/>
      <c r="CVX51" s="112"/>
      <c r="CVY51" s="112"/>
      <c r="CVZ51" s="110"/>
      <c r="CWA51" s="111"/>
      <c r="CWB51" s="112"/>
      <c r="CWC51" s="112"/>
      <c r="CWD51" s="112"/>
      <c r="CWE51" s="112"/>
      <c r="CWF51" s="112"/>
      <c r="CWG51" s="110"/>
      <c r="CWH51" s="111"/>
      <c r="CWI51" s="112"/>
      <c r="CWJ51" s="112"/>
      <c r="CWK51" s="112"/>
      <c r="CWL51" s="112"/>
      <c r="CWM51" s="112"/>
      <c r="CWN51" s="110"/>
      <c r="CWO51" s="111"/>
      <c r="CWP51" s="112"/>
      <c r="CWQ51" s="112"/>
      <c r="CWR51" s="112"/>
      <c r="CWS51" s="112"/>
      <c r="CWT51" s="112"/>
      <c r="CWU51" s="110"/>
      <c r="CWV51" s="111"/>
      <c r="CWW51" s="112"/>
      <c r="CWX51" s="112"/>
      <c r="CWY51" s="112"/>
      <c r="CWZ51" s="112"/>
      <c r="CXA51" s="112"/>
      <c r="CXB51" s="110"/>
      <c r="CXC51" s="111"/>
      <c r="CXD51" s="112"/>
      <c r="CXE51" s="112"/>
      <c r="CXF51" s="112"/>
      <c r="CXG51" s="112"/>
      <c r="CXH51" s="112"/>
      <c r="CXI51" s="110"/>
      <c r="CXJ51" s="111"/>
      <c r="CXK51" s="112"/>
      <c r="CXL51" s="112"/>
      <c r="CXM51" s="112"/>
      <c r="CXN51" s="112"/>
      <c r="CXO51" s="112"/>
      <c r="CXP51" s="110"/>
      <c r="CXQ51" s="111"/>
      <c r="CXR51" s="112"/>
      <c r="CXS51" s="112"/>
      <c r="CXT51" s="112"/>
      <c r="CXU51" s="112"/>
      <c r="CXV51" s="112"/>
      <c r="CXW51" s="110"/>
      <c r="CXX51" s="111"/>
      <c r="CXY51" s="112"/>
      <c r="CXZ51" s="112"/>
      <c r="CYA51" s="112"/>
      <c r="CYB51" s="112"/>
      <c r="CYC51" s="112"/>
      <c r="CYD51" s="110"/>
      <c r="CYE51" s="111"/>
      <c r="CYF51" s="112"/>
      <c r="CYG51" s="112"/>
      <c r="CYH51" s="112"/>
      <c r="CYI51" s="112"/>
      <c r="CYJ51" s="112"/>
      <c r="CYK51" s="110"/>
      <c r="CYL51" s="111"/>
      <c r="CYM51" s="112"/>
      <c r="CYN51" s="112"/>
      <c r="CYO51" s="112"/>
      <c r="CYP51" s="112"/>
      <c r="CYQ51" s="112"/>
      <c r="CYR51" s="110"/>
      <c r="CYS51" s="111"/>
      <c r="CYT51" s="112"/>
      <c r="CYU51" s="112"/>
      <c r="CYV51" s="112"/>
      <c r="CYW51" s="112"/>
      <c r="CYX51" s="112"/>
      <c r="CYY51" s="110"/>
      <c r="CYZ51" s="111"/>
      <c r="CZA51" s="112"/>
      <c r="CZB51" s="112"/>
      <c r="CZC51" s="112"/>
      <c r="CZD51" s="112"/>
      <c r="CZE51" s="112"/>
      <c r="CZF51" s="110"/>
      <c r="CZG51" s="111"/>
      <c r="CZH51" s="112"/>
      <c r="CZI51" s="112"/>
      <c r="CZJ51" s="112"/>
      <c r="CZK51" s="112"/>
      <c r="CZL51" s="112"/>
      <c r="CZM51" s="110"/>
      <c r="CZN51" s="111"/>
      <c r="CZO51" s="112"/>
      <c r="CZP51" s="112"/>
      <c r="CZQ51" s="112"/>
      <c r="CZR51" s="112"/>
      <c r="CZS51" s="112"/>
      <c r="CZT51" s="110"/>
      <c r="CZU51" s="111"/>
      <c r="CZV51" s="112"/>
      <c r="CZW51" s="112"/>
      <c r="CZX51" s="112"/>
      <c r="CZY51" s="112"/>
      <c r="CZZ51" s="112"/>
      <c r="DAA51" s="110"/>
      <c r="DAB51" s="111"/>
      <c r="DAC51" s="112"/>
      <c r="DAD51" s="112"/>
      <c r="DAE51" s="112"/>
      <c r="DAF51" s="112"/>
      <c r="DAG51" s="112"/>
      <c r="DAH51" s="110"/>
      <c r="DAI51" s="111"/>
      <c r="DAJ51" s="112"/>
      <c r="DAK51" s="112"/>
      <c r="DAL51" s="112"/>
      <c r="DAM51" s="112"/>
      <c r="DAN51" s="112"/>
      <c r="DAO51" s="110"/>
      <c r="DAP51" s="111"/>
      <c r="DAQ51" s="112"/>
      <c r="DAR51" s="112"/>
      <c r="DAS51" s="112"/>
      <c r="DAT51" s="112"/>
      <c r="DAU51" s="112"/>
      <c r="DAV51" s="110"/>
      <c r="DAW51" s="111"/>
      <c r="DAX51" s="112"/>
      <c r="DAY51" s="112"/>
      <c r="DAZ51" s="112"/>
      <c r="DBA51" s="112"/>
      <c r="DBB51" s="112"/>
      <c r="DBC51" s="110"/>
      <c r="DBD51" s="111"/>
      <c r="DBE51" s="112"/>
      <c r="DBF51" s="112"/>
      <c r="DBG51" s="112"/>
      <c r="DBH51" s="112"/>
      <c r="DBI51" s="112"/>
      <c r="DBJ51" s="110"/>
      <c r="DBK51" s="111"/>
      <c r="DBL51" s="112"/>
      <c r="DBM51" s="112"/>
      <c r="DBN51" s="112"/>
      <c r="DBO51" s="112"/>
      <c r="DBP51" s="112"/>
      <c r="DBQ51" s="110"/>
      <c r="DBR51" s="111"/>
      <c r="DBS51" s="112"/>
      <c r="DBT51" s="112"/>
      <c r="DBU51" s="112"/>
      <c r="DBV51" s="112"/>
      <c r="DBW51" s="112"/>
      <c r="DBX51" s="110"/>
      <c r="DBY51" s="111"/>
      <c r="DBZ51" s="112"/>
      <c r="DCA51" s="112"/>
      <c r="DCB51" s="112"/>
      <c r="DCC51" s="112"/>
      <c r="DCD51" s="112"/>
      <c r="DCE51" s="110"/>
      <c r="DCF51" s="111"/>
      <c r="DCG51" s="112"/>
      <c r="DCH51" s="112"/>
      <c r="DCI51" s="112"/>
      <c r="DCJ51" s="112"/>
      <c r="DCK51" s="112"/>
      <c r="DCL51" s="110"/>
      <c r="DCM51" s="111"/>
      <c r="DCN51" s="112"/>
      <c r="DCO51" s="112"/>
      <c r="DCP51" s="112"/>
      <c r="DCQ51" s="112"/>
      <c r="DCR51" s="112"/>
      <c r="DCS51" s="110"/>
      <c r="DCT51" s="111"/>
      <c r="DCU51" s="112"/>
      <c r="DCV51" s="112"/>
      <c r="DCW51" s="112"/>
      <c r="DCX51" s="112"/>
      <c r="DCY51" s="112"/>
      <c r="DCZ51" s="110"/>
      <c r="DDA51" s="111"/>
      <c r="DDB51" s="112"/>
      <c r="DDC51" s="112"/>
      <c r="DDD51" s="112"/>
      <c r="DDE51" s="112"/>
      <c r="DDF51" s="112"/>
      <c r="DDG51" s="110"/>
      <c r="DDH51" s="111"/>
      <c r="DDI51" s="112"/>
      <c r="DDJ51" s="112"/>
      <c r="DDK51" s="112"/>
      <c r="DDL51" s="112"/>
      <c r="DDM51" s="112"/>
      <c r="DDN51" s="110"/>
      <c r="DDO51" s="111"/>
      <c r="DDP51" s="112"/>
      <c r="DDQ51" s="112"/>
      <c r="DDR51" s="112"/>
      <c r="DDS51" s="112"/>
      <c r="DDT51" s="112"/>
      <c r="DDU51" s="110"/>
      <c r="DDV51" s="111"/>
      <c r="DDW51" s="112"/>
      <c r="DDX51" s="112"/>
      <c r="DDY51" s="112"/>
      <c r="DDZ51" s="112"/>
      <c r="DEA51" s="112"/>
      <c r="DEB51" s="110"/>
      <c r="DEC51" s="111"/>
      <c r="DED51" s="112"/>
      <c r="DEE51" s="112"/>
      <c r="DEF51" s="112"/>
      <c r="DEG51" s="112"/>
      <c r="DEH51" s="112"/>
      <c r="DEI51" s="110"/>
      <c r="DEJ51" s="111"/>
      <c r="DEK51" s="112"/>
      <c r="DEL51" s="112"/>
      <c r="DEM51" s="112"/>
      <c r="DEN51" s="112"/>
      <c r="DEO51" s="112"/>
      <c r="DEP51" s="110"/>
      <c r="DEQ51" s="111"/>
      <c r="DER51" s="112"/>
      <c r="DES51" s="112"/>
      <c r="DET51" s="112"/>
      <c r="DEU51" s="112"/>
      <c r="DEV51" s="112"/>
      <c r="DEW51" s="110"/>
      <c r="DEX51" s="111"/>
      <c r="DEY51" s="112"/>
      <c r="DEZ51" s="112"/>
      <c r="DFA51" s="112"/>
      <c r="DFB51" s="112"/>
      <c r="DFC51" s="112"/>
      <c r="DFD51" s="110"/>
      <c r="DFE51" s="111"/>
      <c r="DFF51" s="112"/>
      <c r="DFG51" s="112"/>
      <c r="DFH51" s="112"/>
      <c r="DFI51" s="112"/>
      <c r="DFJ51" s="112"/>
      <c r="DFK51" s="110"/>
      <c r="DFL51" s="111"/>
      <c r="DFM51" s="112"/>
      <c r="DFN51" s="112"/>
      <c r="DFO51" s="112"/>
      <c r="DFP51" s="112"/>
      <c r="DFQ51" s="112"/>
      <c r="DFR51" s="110"/>
      <c r="DFS51" s="111"/>
      <c r="DFT51" s="112"/>
      <c r="DFU51" s="112"/>
      <c r="DFV51" s="112"/>
      <c r="DFW51" s="112"/>
      <c r="DFX51" s="112"/>
      <c r="DFY51" s="110"/>
      <c r="DFZ51" s="111"/>
      <c r="DGA51" s="112"/>
      <c r="DGB51" s="112"/>
      <c r="DGC51" s="112"/>
      <c r="DGD51" s="112"/>
      <c r="DGE51" s="112"/>
      <c r="DGF51" s="110"/>
      <c r="DGG51" s="111"/>
      <c r="DGH51" s="112"/>
      <c r="DGI51" s="112"/>
      <c r="DGJ51" s="112"/>
      <c r="DGK51" s="112"/>
      <c r="DGL51" s="112"/>
      <c r="DGM51" s="110"/>
      <c r="DGN51" s="111"/>
      <c r="DGO51" s="112"/>
      <c r="DGP51" s="112"/>
      <c r="DGQ51" s="112"/>
      <c r="DGR51" s="112"/>
      <c r="DGS51" s="112"/>
      <c r="DGT51" s="110"/>
      <c r="DGU51" s="111"/>
      <c r="DGV51" s="112"/>
      <c r="DGW51" s="112"/>
      <c r="DGX51" s="112"/>
      <c r="DGY51" s="112"/>
      <c r="DGZ51" s="112"/>
      <c r="DHA51" s="110"/>
      <c r="DHB51" s="111"/>
      <c r="DHC51" s="112"/>
      <c r="DHD51" s="112"/>
      <c r="DHE51" s="112"/>
      <c r="DHF51" s="112"/>
      <c r="DHG51" s="112"/>
      <c r="DHH51" s="110"/>
      <c r="DHI51" s="111"/>
      <c r="DHJ51" s="112"/>
      <c r="DHK51" s="112"/>
      <c r="DHL51" s="112"/>
      <c r="DHM51" s="112"/>
      <c r="DHN51" s="112"/>
      <c r="DHO51" s="110"/>
      <c r="DHP51" s="111"/>
      <c r="DHQ51" s="112"/>
      <c r="DHR51" s="112"/>
      <c r="DHS51" s="112"/>
      <c r="DHT51" s="112"/>
      <c r="DHU51" s="112"/>
      <c r="DHV51" s="110"/>
      <c r="DHW51" s="111"/>
      <c r="DHX51" s="112"/>
      <c r="DHY51" s="112"/>
      <c r="DHZ51" s="112"/>
      <c r="DIA51" s="112"/>
      <c r="DIB51" s="112"/>
      <c r="DIC51" s="110"/>
      <c r="DID51" s="111"/>
      <c r="DIE51" s="112"/>
      <c r="DIF51" s="112"/>
      <c r="DIG51" s="112"/>
      <c r="DIH51" s="112"/>
      <c r="DII51" s="112"/>
      <c r="DIJ51" s="110"/>
      <c r="DIK51" s="111"/>
      <c r="DIL51" s="112"/>
      <c r="DIM51" s="112"/>
      <c r="DIN51" s="112"/>
      <c r="DIO51" s="112"/>
      <c r="DIP51" s="112"/>
      <c r="DIQ51" s="110"/>
      <c r="DIR51" s="111"/>
      <c r="DIS51" s="112"/>
      <c r="DIT51" s="112"/>
      <c r="DIU51" s="112"/>
      <c r="DIV51" s="112"/>
      <c r="DIW51" s="112"/>
      <c r="DIX51" s="110"/>
      <c r="DIY51" s="111"/>
      <c r="DIZ51" s="112"/>
      <c r="DJA51" s="112"/>
      <c r="DJB51" s="112"/>
      <c r="DJC51" s="112"/>
      <c r="DJD51" s="112"/>
      <c r="DJE51" s="110"/>
      <c r="DJF51" s="111"/>
      <c r="DJG51" s="112"/>
      <c r="DJH51" s="112"/>
      <c r="DJI51" s="112"/>
      <c r="DJJ51" s="112"/>
      <c r="DJK51" s="112"/>
      <c r="DJL51" s="110"/>
      <c r="DJM51" s="111"/>
      <c r="DJN51" s="112"/>
      <c r="DJO51" s="112"/>
      <c r="DJP51" s="112"/>
      <c r="DJQ51" s="112"/>
      <c r="DJR51" s="112"/>
      <c r="DJS51" s="110"/>
      <c r="DJT51" s="111"/>
      <c r="DJU51" s="112"/>
      <c r="DJV51" s="112"/>
      <c r="DJW51" s="112"/>
      <c r="DJX51" s="112"/>
      <c r="DJY51" s="112"/>
      <c r="DJZ51" s="110"/>
      <c r="DKA51" s="111"/>
      <c r="DKB51" s="112"/>
      <c r="DKC51" s="112"/>
      <c r="DKD51" s="112"/>
      <c r="DKE51" s="112"/>
      <c r="DKF51" s="112"/>
      <c r="DKG51" s="110"/>
      <c r="DKH51" s="111"/>
      <c r="DKI51" s="112"/>
      <c r="DKJ51" s="112"/>
      <c r="DKK51" s="112"/>
      <c r="DKL51" s="112"/>
      <c r="DKM51" s="112"/>
      <c r="DKN51" s="110"/>
      <c r="DKO51" s="111"/>
      <c r="DKP51" s="112"/>
      <c r="DKQ51" s="112"/>
      <c r="DKR51" s="112"/>
      <c r="DKS51" s="112"/>
      <c r="DKT51" s="112"/>
      <c r="DKU51" s="110"/>
      <c r="DKV51" s="111"/>
      <c r="DKW51" s="112"/>
      <c r="DKX51" s="112"/>
      <c r="DKY51" s="112"/>
      <c r="DKZ51" s="112"/>
      <c r="DLA51" s="112"/>
      <c r="DLB51" s="110"/>
      <c r="DLC51" s="111"/>
      <c r="DLD51" s="112"/>
      <c r="DLE51" s="112"/>
      <c r="DLF51" s="112"/>
      <c r="DLG51" s="112"/>
      <c r="DLH51" s="112"/>
      <c r="DLI51" s="110"/>
      <c r="DLJ51" s="111"/>
      <c r="DLK51" s="112"/>
      <c r="DLL51" s="112"/>
      <c r="DLM51" s="112"/>
      <c r="DLN51" s="112"/>
      <c r="DLO51" s="112"/>
      <c r="DLP51" s="110"/>
      <c r="DLQ51" s="111"/>
      <c r="DLR51" s="112"/>
      <c r="DLS51" s="112"/>
      <c r="DLT51" s="112"/>
      <c r="DLU51" s="112"/>
      <c r="DLV51" s="112"/>
      <c r="DLW51" s="110"/>
      <c r="DLX51" s="111"/>
      <c r="DLY51" s="112"/>
      <c r="DLZ51" s="112"/>
      <c r="DMA51" s="112"/>
      <c r="DMB51" s="112"/>
      <c r="DMC51" s="112"/>
      <c r="DMD51" s="110"/>
      <c r="DME51" s="111"/>
      <c r="DMF51" s="112"/>
      <c r="DMG51" s="112"/>
      <c r="DMH51" s="112"/>
      <c r="DMI51" s="112"/>
      <c r="DMJ51" s="112"/>
      <c r="DMK51" s="110"/>
      <c r="DML51" s="111"/>
      <c r="DMM51" s="112"/>
      <c r="DMN51" s="112"/>
      <c r="DMO51" s="112"/>
      <c r="DMP51" s="112"/>
      <c r="DMQ51" s="112"/>
      <c r="DMR51" s="110"/>
      <c r="DMS51" s="111"/>
      <c r="DMT51" s="112"/>
      <c r="DMU51" s="112"/>
      <c r="DMV51" s="112"/>
      <c r="DMW51" s="112"/>
      <c r="DMX51" s="112"/>
      <c r="DMY51" s="110"/>
      <c r="DMZ51" s="111"/>
      <c r="DNA51" s="112"/>
      <c r="DNB51" s="112"/>
      <c r="DNC51" s="112"/>
      <c r="DND51" s="112"/>
      <c r="DNE51" s="112"/>
      <c r="DNF51" s="110"/>
      <c r="DNG51" s="111"/>
      <c r="DNH51" s="112"/>
      <c r="DNI51" s="112"/>
      <c r="DNJ51" s="112"/>
      <c r="DNK51" s="112"/>
      <c r="DNL51" s="112"/>
      <c r="DNM51" s="110"/>
      <c r="DNN51" s="111"/>
      <c r="DNO51" s="112"/>
      <c r="DNP51" s="112"/>
      <c r="DNQ51" s="112"/>
      <c r="DNR51" s="112"/>
      <c r="DNS51" s="112"/>
      <c r="DNT51" s="110"/>
      <c r="DNU51" s="111"/>
      <c r="DNV51" s="112"/>
      <c r="DNW51" s="112"/>
      <c r="DNX51" s="112"/>
      <c r="DNY51" s="112"/>
      <c r="DNZ51" s="112"/>
      <c r="DOA51" s="110"/>
      <c r="DOB51" s="111"/>
      <c r="DOC51" s="112"/>
      <c r="DOD51" s="112"/>
      <c r="DOE51" s="112"/>
      <c r="DOF51" s="112"/>
      <c r="DOG51" s="112"/>
      <c r="DOH51" s="110"/>
      <c r="DOI51" s="111"/>
      <c r="DOJ51" s="112"/>
      <c r="DOK51" s="112"/>
      <c r="DOL51" s="112"/>
      <c r="DOM51" s="112"/>
      <c r="DON51" s="112"/>
      <c r="DOO51" s="110"/>
      <c r="DOP51" s="111"/>
      <c r="DOQ51" s="112"/>
      <c r="DOR51" s="112"/>
      <c r="DOS51" s="112"/>
      <c r="DOT51" s="112"/>
      <c r="DOU51" s="112"/>
      <c r="DOV51" s="110"/>
      <c r="DOW51" s="111"/>
      <c r="DOX51" s="112"/>
      <c r="DOY51" s="112"/>
      <c r="DOZ51" s="112"/>
      <c r="DPA51" s="112"/>
      <c r="DPB51" s="112"/>
      <c r="DPC51" s="110"/>
      <c r="DPD51" s="111"/>
      <c r="DPE51" s="112"/>
      <c r="DPF51" s="112"/>
      <c r="DPG51" s="112"/>
      <c r="DPH51" s="112"/>
      <c r="DPI51" s="112"/>
      <c r="DPJ51" s="110"/>
      <c r="DPK51" s="111"/>
      <c r="DPL51" s="112"/>
      <c r="DPM51" s="112"/>
      <c r="DPN51" s="112"/>
      <c r="DPO51" s="112"/>
      <c r="DPP51" s="112"/>
      <c r="DPQ51" s="110"/>
      <c r="DPR51" s="111"/>
      <c r="DPS51" s="112"/>
      <c r="DPT51" s="112"/>
      <c r="DPU51" s="112"/>
      <c r="DPV51" s="112"/>
      <c r="DPW51" s="112"/>
      <c r="DPX51" s="110"/>
      <c r="DPY51" s="111"/>
      <c r="DPZ51" s="112"/>
      <c r="DQA51" s="112"/>
      <c r="DQB51" s="112"/>
      <c r="DQC51" s="112"/>
      <c r="DQD51" s="112"/>
      <c r="DQE51" s="110"/>
      <c r="DQF51" s="111"/>
      <c r="DQG51" s="112"/>
      <c r="DQH51" s="112"/>
      <c r="DQI51" s="112"/>
      <c r="DQJ51" s="112"/>
      <c r="DQK51" s="112"/>
      <c r="DQL51" s="110"/>
      <c r="DQM51" s="111"/>
      <c r="DQN51" s="112"/>
      <c r="DQO51" s="112"/>
      <c r="DQP51" s="112"/>
      <c r="DQQ51" s="112"/>
      <c r="DQR51" s="112"/>
      <c r="DQS51" s="110"/>
      <c r="DQT51" s="111"/>
      <c r="DQU51" s="112"/>
      <c r="DQV51" s="112"/>
      <c r="DQW51" s="112"/>
      <c r="DQX51" s="112"/>
      <c r="DQY51" s="112"/>
      <c r="DQZ51" s="110"/>
      <c r="DRA51" s="111"/>
      <c r="DRB51" s="112"/>
      <c r="DRC51" s="112"/>
      <c r="DRD51" s="112"/>
      <c r="DRE51" s="112"/>
      <c r="DRF51" s="112"/>
      <c r="DRG51" s="110"/>
      <c r="DRH51" s="111"/>
      <c r="DRI51" s="112"/>
      <c r="DRJ51" s="112"/>
      <c r="DRK51" s="112"/>
      <c r="DRL51" s="112"/>
      <c r="DRM51" s="112"/>
      <c r="DRN51" s="110"/>
      <c r="DRO51" s="111"/>
      <c r="DRP51" s="112"/>
      <c r="DRQ51" s="112"/>
      <c r="DRR51" s="112"/>
      <c r="DRS51" s="112"/>
      <c r="DRT51" s="112"/>
      <c r="DRU51" s="110"/>
      <c r="DRV51" s="111"/>
      <c r="DRW51" s="112"/>
      <c r="DRX51" s="112"/>
      <c r="DRY51" s="112"/>
      <c r="DRZ51" s="112"/>
      <c r="DSA51" s="112"/>
      <c r="DSB51" s="110"/>
      <c r="DSC51" s="111"/>
      <c r="DSD51" s="112"/>
      <c r="DSE51" s="112"/>
      <c r="DSF51" s="112"/>
      <c r="DSG51" s="112"/>
      <c r="DSH51" s="112"/>
      <c r="DSI51" s="110"/>
      <c r="DSJ51" s="111"/>
      <c r="DSK51" s="112"/>
      <c r="DSL51" s="112"/>
      <c r="DSM51" s="112"/>
      <c r="DSN51" s="112"/>
      <c r="DSO51" s="112"/>
      <c r="DSP51" s="110"/>
      <c r="DSQ51" s="111"/>
      <c r="DSR51" s="112"/>
      <c r="DSS51" s="112"/>
      <c r="DST51" s="112"/>
      <c r="DSU51" s="112"/>
      <c r="DSV51" s="112"/>
      <c r="DSW51" s="110"/>
      <c r="DSX51" s="111"/>
      <c r="DSY51" s="112"/>
      <c r="DSZ51" s="112"/>
      <c r="DTA51" s="112"/>
      <c r="DTB51" s="112"/>
      <c r="DTC51" s="112"/>
      <c r="DTD51" s="110"/>
      <c r="DTE51" s="111"/>
      <c r="DTF51" s="112"/>
      <c r="DTG51" s="112"/>
      <c r="DTH51" s="112"/>
      <c r="DTI51" s="112"/>
      <c r="DTJ51" s="112"/>
      <c r="DTK51" s="110"/>
      <c r="DTL51" s="111"/>
      <c r="DTM51" s="112"/>
      <c r="DTN51" s="112"/>
      <c r="DTO51" s="112"/>
      <c r="DTP51" s="112"/>
      <c r="DTQ51" s="112"/>
      <c r="DTR51" s="110"/>
      <c r="DTS51" s="111"/>
      <c r="DTT51" s="112"/>
      <c r="DTU51" s="112"/>
      <c r="DTV51" s="112"/>
      <c r="DTW51" s="112"/>
      <c r="DTX51" s="112"/>
      <c r="DTY51" s="110"/>
      <c r="DTZ51" s="111"/>
      <c r="DUA51" s="112"/>
      <c r="DUB51" s="112"/>
      <c r="DUC51" s="112"/>
      <c r="DUD51" s="112"/>
      <c r="DUE51" s="112"/>
      <c r="DUF51" s="110"/>
      <c r="DUG51" s="111"/>
      <c r="DUH51" s="112"/>
      <c r="DUI51" s="112"/>
      <c r="DUJ51" s="112"/>
      <c r="DUK51" s="112"/>
      <c r="DUL51" s="112"/>
      <c r="DUM51" s="110"/>
      <c r="DUN51" s="111"/>
      <c r="DUO51" s="112"/>
      <c r="DUP51" s="112"/>
      <c r="DUQ51" s="112"/>
      <c r="DUR51" s="112"/>
      <c r="DUS51" s="112"/>
      <c r="DUT51" s="110"/>
      <c r="DUU51" s="111"/>
      <c r="DUV51" s="112"/>
      <c r="DUW51" s="112"/>
      <c r="DUX51" s="112"/>
      <c r="DUY51" s="112"/>
      <c r="DUZ51" s="112"/>
      <c r="DVA51" s="110"/>
      <c r="DVB51" s="111"/>
      <c r="DVC51" s="112"/>
      <c r="DVD51" s="112"/>
      <c r="DVE51" s="112"/>
      <c r="DVF51" s="112"/>
      <c r="DVG51" s="112"/>
      <c r="DVH51" s="110"/>
      <c r="DVI51" s="111"/>
      <c r="DVJ51" s="112"/>
      <c r="DVK51" s="112"/>
      <c r="DVL51" s="112"/>
      <c r="DVM51" s="112"/>
      <c r="DVN51" s="112"/>
      <c r="DVO51" s="110"/>
      <c r="DVP51" s="111"/>
      <c r="DVQ51" s="112"/>
      <c r="DVR51" s="112"/>
      <c r="DVS51" s="112"/>
      <c r="DVT51" s="112"/>
      <c r="DVU51" s="112"/>
      <c r="DVV51" s="110"/>
      <c r="DVW51" s="111"/>
      <c r="DVX51" s="112"/>
      <c r="DVY51" s="112"/>
      <c r="DVZ51" s="112"/>
      <c r="DWA51" s="112"/>
      <c r="DWB51" s="112"/>
      <c r="DWC51" s="110"/>
      <c r="DWD51" s="111"/>
      <c r="DWE51" s="112"/>
      <c r="DWF51" s="112"/>
      <c r="DWG51" s="112"/>
      <c r="DWH51" s="112"/>
      <c r="DWI51" s="112"/>
      <c r="DWJ51" s="110"/>
      <c r="DWK51" s="111"/>
      <c r="DWL51" s="112"/>
      <c r="DWM51" s="112"/>
      <c r="DWN51" s="112"/>
      <c r="DWO51" s="112"/>
      <c r="DWP51" s="112"/>
      <c r="DWQ51" s="110"/>
      <c r="DWR51" s="111"/>
      <c r="DWS51" s="112"/>
      <c r="DWT51" s="112"/>
      <c r="DWU51" s="112"/>
      <c r="DWV51" s="112"/>
      <c r="DWW51" s="112"/>
      <c r="DWX51" s="110"/>
      <c r="DWY51" s="111"/>
      <c r="DWZ51" s="112"/>
      <c r="DXA51" s="112"/>
      <c r="DXB51" s="112"/>
      <c r="DXC51" s="112"/>
      <c r="DXD51" s="112"/>
      <c r="DXE51" s="110"/>
      <c r="DXF51" s="111"/>
      <c r="DXG51" s="112"/>
      <c r="DXH51" s="112"/>
      <c r="DXI51" s="112"/>
      <c r="DXJ51" s="112"/>
      <c r="DXK51" s="112"/>
      <c r="DXL51" s="110"/>
      <c r="DXM51" s="111"/>
      <c r="DXN51" s="112"/>
      <c r="DXO51" s="112"/>
      <c r="DXP51" s="112"/>
      <c r="DXQ51" s="112"/>
      <c r="DXR51" s="112"/>
      <c r="DXS51" s="110"/>
      <c r="DXT51" s="111"/>
      <c r="DXU51" s="112"/>
      <c r="DXV51" s="112"/>
      <c r="DXW51" s="112"/>
      <c r="DXX51" s="112"/>
      <c r="DXY51" s="112"/>
      <c r="DXZ51" s="110"/>
      <c r="DYA51" s="111"/>
      <c r="DYB51" s="112"/>
      <c r="DYC51" s="112"/>
      <c r="DYD51" s="112"/>
      <c r="DYE51" s="112"/>
      <c r="DYF51" s="112"/>
      <c r="DYG51" s="110"/>
      <c r="DYH51" s="111"/>
      <c r="DYI51" s="112"/>
      <c r="DYJ51" s="112"/>
      <c r="DYK51" s="112"/>
      <c r="DYL51" s="112"/>
      <c r="DYM51" s="112"/>
      <c r="DYN51" s="110"/>
      <c r="DYO51" s="111"/>
      <c r="DYP51" s="112"/>
      <c r="DYQ51" s="112"/>
      <c r="DYR51" s="112"/>
      <c r="DYS51" s="112"/>
      <c r="DYT51" s="112"/>
      <c r="DYU51" s="110"/>
      <c r="DYV51" s="111"/>
      <c r="DYW51" s="112"/>
      <c r="DYX51" s="112"/>
      <c r="DYY51" s="112"/>
      <c r="DYZ51" s="112"/>
      <c r="DZA51" s="112"/>
      <c r="DZB51" s="110"/>
      <c r="DZC51" s="111"/>
      <c r="DZD51" s="112"/>
      <c r="DZE51" s="112"/>
      <c r="DZF51" s="112"/>
      <c r="DZG51" s="112"/>
      <c r="DZH51" s="112"/>
      <c r="DZI51" s="110"/>
      <c r="DZJ51" s="111"/>
      <c r="DZK51" s="112"/>
      <c r="DZL51" s="112"/>
      <c r="DZM51" s="112"/>
      <c r="DZN51" s="112"/>
      <c r="DZO51" s="112"/>
      <c r="DZP51" s="110"/>
      <c r="DZQ51" s="111"/>
      <c r="DZR51" s="112"/>
      <c r="DZS51" s="112"/>
      <c r="DZT51" s="112"/>
      <c r="DZU51" s="112"/>
      <c r="DZV51" s="112"/>
      <c r="DZW51" s="110"/>
      <c r="DZX51" s="111"/>
      <c r="DZY51" s="112"/>
      <c r="DZZ51" s="112"/>
      <c r="EAA51" s="112"/>
      <c r="EAB51" s="112"/>
      <c r="EAC51" s="112"/>
      <c r="EAD51" s="110"/>
      <c r="EAE51" s="111"/>
      <c r="EAF51" s="112"/>
      <c r="EAG51" s="112"/>
      <c r="EAH51" s="112"/>
      <c r="EAI51" s="112"/>
      <c r="EAJ51" s="112"/>
      <c r="EAK51" s="110"/>
      <c r="EAL51" s="111"/>
      <c r="EAM51" s="112"/>
      <c r="EAN51" s="112"/>
      <c r="EAO51" s="112"/>
      <c r="EAP51" s="112"/>
      <c r="EAQ51" s="112"/>
      <c r="EAR51" s="110"/>
      <c r="EAS51" s="111"/>
      <c r="EAT51" s="112"/>
      <c r="EAU51" s="112"/>
      <c r="EAV51" s="112"/>
      <c r="EAW51" s="112"/>
      <c r="EAX51" s="112"/>
      <c r="EAY51" s="110"/>
      <c r="EAZ51" s="111"/>
      <c r="EBA51" s="112"/>
      <c r="EBB51" s="112"/>
      <c r="EBC51" s="112"/>
      <c r="EBD51" s="112"/>
      <c r="EBE51" s="112"/>
      <c r="EBF51" s="110"/>
      <c r="EBG51" s="111"/>
      <c r="EBH51" s="112"/>
      <c r="EBI51" s="112"/>
      <c r="EBJ51" s="112"/>
      <c r="EBK51" s="112"/>
      <c r="EBL51" s="112"/>
      <c r="EBM51" s="110"/>
      <c r="EBN51" s="111"/>
      <c r="EBO51" s="112"/>
      <c r="EBP51" s="112"/>
      <c r="EBQ51" s="112"/>
      <c r="EBR51" s="112"/>
      <c r="EBS51" s="112"/>
      <c r="EBT51" s="110"/>
      <c r="EBU51" s="111"/>
      <c r="EBV51" s="112"/>
      <c r="EBW51" s="112"/>
      <c r="EBX51" s="112"/>
      <c r="EBY51" s="112"/>
      <c r="EBZ51" s="112"/>
      <c r="ECA51" s="110"/>
      <c r="ECB51" s="111"/>
      <c r="ECC51" s="112"/>
      <c r="ECD51" s="112"/>
      <c r="ECE51" s="112"/>
      <c r="ECF51" s="112"/>
      <c r="ECG51" s="112"/>
      <c r="ECH51" s="110"/>
      <c r="ECI51" s="111"/>
      <c r="ECJ51" s="112"/>
      <c r="ECK51" s="112"/>
      <c r="ECL51" s="112"/>
      <c r="ECM51" s="112"/>
      <c r="ECN51" s="112"/>
      <c r="ECO51" s="110"/>
      <c r="ECP51" s="111"/>
      <c r="ECQ51" s="112"/>
      <c r="ECR51" s="112"/>
      <c r="ECS51" s="112"/>
      <c r="ECT51" s="112"/>
      <c r="ECU51" s="112"/>
      <c r="ECV51" s="110"/>
      <c r="ECW51" s="111"/>
      <c r="ECX51" s="112"/>
      <c r="ECY51" s="112"/>
      <c r="ECZ51" s="112"/>
      <c r="EDA51" s="112"/>
      <c r="EDB51" s="112"/>
      <c r="EDC51" s="110"/>
      <c r="EDD51" s="111"/>
      <c r="EDE51" s="112"/>
      <c r="EDF51" s="112"/>
      <c r="EDG51" s="112"/>
      <c r="EDH51" s="112"/>
      <c r="EDI51" s="112"/>
      <c r="EDJ51" s="110"/>
      <c r="EDK51" s="111"/>
      <c r="EDL51" s="112"/>
      <c r="EDM51" s="112"/>
      <c r="EDN51" s="112"/>
      <c r="EDO51" s="112"/>
      <c r="EDP51" s="112"/>
      <c r="EDQ51" s="110"/>
      <c r="EDR51" s="111"/>
      <c r="EDS51" s="112"/>
      <c r="EDT51" s="112"/>
      <c r="EDU51" s="112"/>
      <c r="EDV51" s="112"/>
      <c r="EDW51" s="112"/>
      <c r="EDX51" s="110"/>
      <c r="EDY51" s="111"/>
      <c r="EDZ51" s="112"/>
      <c r="EEA51" s="112"/>
      <c r="EEB51" s="112"/>
      <c r="EEC51" s="112"/>
      <c r="EED51" s="112"/>
      <c r="EEE51" s="110"/>
      <c r="EEF51" s="111"/>
      <c r="EEG51" s="112"/>
      <c r="EEH51" s="112"/>
      <c r="EEI51" s="112"/>
      <c r="EEJ51" s="112"/>
      <c r="EEK51" s="112"/>
      <c r="EEL51" s="110"/>
      <c r="EEM51" s="111"/>
      <c r="EEN51" s="112"/>
      <c r="EEO51" s="112"/>
      <c r="EEP51" s="112"/>
      <c r="EEQ51" s="112"/>
      <c r="EER51" s="112"/>
      <c r="EES51" s="110"/>
      <c r="EET51" s="111"/>
      <c r="EEU51" s="112"/>
      <c r="EEV51" s="112"/>
      <c r="EEW51" s="112"/>
      <c r="EEX51" s="112"/>
      <c r="EEY51" s="112"/>
      <c r="EEZ51" s="110"/>
      <c r="EFA51" s="111"/>
      <c r="EFB51" s="112"/>
      <c r="EFC51" s="112"/>
      <c r="EFD51" s="112"/>
      <c r="EFE51" s="112"/>
      <c r="EFF51" s="112"/>
      <c r="EFG51" s="110"/>
      <c r="EFH51" s="111"/>
      <c r="EFI51" s="112"/>
      <c r="EFJ51" s="112"/>
      <c r="EFK51" s="112"/>
      <c r="EFL51" s="112"/>
      <c r="EFM51" s="112"/>
      <c r="EFN51" s="110"/>
      <c r="EFO51" s="111"/>
      <c r="EFP51" s="112"/>
      <c r="EFQ51" s="112"/>
      <c r="EFR51" s="112"/>
      <c r="EFS51" s="112"/>
      <c r="EFT51" s="112"/>
      <c r="EFU51" s="110"/>
      <c r="EFV51" s="111"/>
      <c r="EFW51" s="112"/>
      <c r="EFX51" s="112"/>
      <c r="EFY51" s="112"/>
      <c r="EFZ51" s="112"/>
      <c r="EGA51" s="112"/>
      <c r="EGB51" s="110"/>
      <c r="EGC51" s="111"/>
      <c r="EGD51" s="112"/>
      <c r="EGE51" s="112"/>
      <c r="EGF51" s="112"/>
      <c r="EGG51" s="112"/>
      <c r="EGH51" s="112"/>
      <c r="EGI51" s="110"/>
      <c r="EGJ51" s="111"/>
      <c r="EGK51" s="112"/>
      <c r="EGL51" s="112"/>
      <c r="EGM51" s="112"/>
      <c r="EGN51" s="112"/>
      <c r="EGO51" s="112"/>
      <c r="EGP51" s="110"/>
      <c r="EGQ51" s="111"/>
      <c r="EGR51" s="112"/>
      <c r="EGS51" s="112"/>
      <c r="EGT51" s="112"/>
      <c r="EGU51" s="112"/>
      <c r="EGV51" s="112"/>
      <c r="EGW51" s="110"/>
      <c r="EGX51" s="111"/>
      <c r="EGY51" s="112"/>
      <c r="EGZ51" s="112"/>
      <c r="EHA51" s="112"/>
      <c r="EHB51" s="112"/>
      <c r="EHC51" s="112"/>
      <c r="EHD51" s="110"/>
      <c r="EHE51" s="111"/>
      <c r="EHF51" s="112"/>
      <c r="EHG51" s="112"/>
      <c r="EHH51" s="112"/>
      <c r="EHI51" s="112"/>
      <c r="EHJ51" s="112"/>
      <c r="EHK51" s="110"/>
      <c r="EHL51" s="111"/>
      <c r="EHM51" s="112"/>
      <c r="EHN51" s="112"/>
      <c r="EHO51" s="112"/>
      <c r="EHP51" s="112"/>
      <c r="EHQ51" s="112"/>
      <c r="EHR51" s="110"/>
      <c r="EHS51" s="111"/>
      <c r="EHT51" s="112"/>
      <c r="EHU51" s="112"/>
      <c r="EHV51" s="112"/>
      <c r="EHW51" s="112"/>
      <c r="EHX51" s="112"/>
      <c r="EHY51" s="110"/>
      <c r="EHZ51" s="111"/>
      <c r="EIA51" s="112"/>
      <c r="EIB51" s="112"/>
      <c r="EIC51" s="112"/>
      <c r="EID51" s="112"/>
      <c r="EIE51" s="112"/>
      <c r="EIF51" s="110"/>
      <c r="EIG51" s="111"/>
      <c r="EIH51" s="112"/>
      <c r="EII51" s="112"/>
      <c r="EIJ51" s="112"/>
      <c r="EIK51" s="112"/>
      <c r="EIL51" s="112"/>
      <c r="EIM51" s="110"/>
      <c r="EIN51" s="111"/>
      <c r="EIO51" s="112"/>
      <c r="EIP51" s="112"/>
      <c r="EIQ51" s="112"/>
      <c r="EIR51" s="112"/>
      <c r="EIS51" s="112"/>
      <c r="EIT51" s="110"/>
      <c r="EIU51" s="111"/>
      <c r="EIV51" s="112"/>
      <c r="EIW51" s="112"/>
      <c r="EIX51" s="112"/>
      <c r="EIY51" s="112"/>
      <c r="EIZ51" s="112"/>
      <c r="EJA51" s="110"/>
      <c r="EJB51" s="111"/>
      <c r="EJC51" s="112"/>
      <c r="EJD51" s="112"/>
      <c r="EJE51" s="112"/>
      <c r="EJF51" s="112"/>
      <c r="EJG51" s="112"/>
      <c r="EJH51" s="110"/>
      <c r="EJI51" s="111"/>
      <c r="EJJ51" s="112"/>
      <c r="EJK51" s="112"/>
      <c r="EJL51" s="112"/>
      <c r="EJM51" s="112"/>
      <c r="EJN51" s="112"/>
      <c r="EJO51" s="110"/>
      <c r="EJP51" s="111"/>
      <c r="EJQ51" s="112"/>
      <c r="EJR51" s="112"/>
      <c r="EJS51" s="112"/>
      <c r="EJT51" s="112"/>
      <c r="EJU51" s="112"/>
      <c r="EJV51" s="110"/>
      <c r="EJW51" s="111"/>
      <c r="EJX51" s="112"/>
      <c r="EJY51" s="112"/>
      <c r="EJZ51" s="112"/>
      <c r="EKA51" s="112"/>
      <c r="EKB51" s="112"/>
      <c r="EKC51" s="110"/>
      <c r="EKD51" s="111"/>
      <c r="EKE51" s="112"/>
      <c r="EKF51" s="112"/>
      <c r="EKG51" s="112"/>
      <c r="EKH51" s="112"/>
      <c r="EKI51" s="112"/>
      <c r="EKJ51" s="110"/>
      <c r="EKK51" s="111"/>
      <c r="EKL51" s="112"/>
      <c r="EKM51" s="112"/>
      <c r="EKN51" s="112"/>
      <c r="EKO51" s="112"/>
      <c r="EKP51" s="112"/>
      <c r="EKQ51" s="110"/>
      <c r="EKR51" s="111"/>
      <c r="EKS51" s="112"/>
      <c r="EKT51" s="112"/>
      <c r="EKU51" s="112"/>
      <c r="EKV51" s="112"/>
      <c r="EKW51" s="112"/>
      <c r="EKX51" s="110"/>
      <c r="EKY51" s="111"/>
      <c r="EKZ51" s="112"/>
      <c r="ELA51" s="112"/>
      <c r="ELB51" s="112"/>
      <c r="ELC51" s="112"/>
      <c r="ELD51" s="112"/>
      <c r="ELE51" s="110"/>
      <c r="ELF51" s="111"/>
      <c r="ELG51" s="112"/>
      <c r="ELH51" s="112"/>
      <c r="ELI51" s="112"/>
      <c r="ELJ51" s="112"/>
      <c r="ELK51" s="112"/>
      <c r="ELL51" s="110"/>
      <c r="ELM51" s="111"/>
      <c r="ELN51" s="112"/>
      <c r="ELO51" s="112"/>
      <c r="ELP51" s="112"/>
      <c r="ELQ51" s="112"/>
      <c r="ELR51" s="112"/>
      <c r="ELS51" s="110"/>
      <c r="ELT51" s="111"/>
      <c r="ELU51" s="112"/>
      <c r="ELV51" s="112"/>
      <c r="ELW51" s="112"/>
      <c r="ELX51" s="112"/>
      <c r="ELY51" s="112"/>
      <c r="ELZ51" s="110"/>
      <c r="EMA51" s="111"/>
      <c r="EMB51" s="112"/>
      <c r="EMC51" s="112"/>
      <c r="EMD51" s="112"/>
      <c r="EME51" s="112"/>
      <c r="EMF51" s="112"/>
      <c r="EMG51" s="110"/>
      <c r="EMH51" s="111"/>
      <c r="EMI51" s="112"/>
      <c r="EMJ51" s="112"/>
      <c r="EMK51" s="112"/>
      <c r="EML51" s="112"/>
      <c r="EMM51" s="112"/>
      <c r="EMN51" s="110"/>
      <c r="EMO51" s="111"/>
      <c r="EMP51" s="112"/>
      <c r="EMQ51" s="112"/>
      <c r="EMR51" s="112"/>
      <c r="EMS51" s="112"/>
      <c r="EMT51" s="112"/>
      <c r="EMU51" s="110"/>
      <c r="EMV51" s="111"/>
      <c r="EMW51" s="112"/>
      <c r="EMX51" s="112"/>
      <c r="EMY51" s="112"/>
      <c r="EMZ51" s="112"/>
      <c r="ENA51" s="112"/>
      <c r="ENB51" s="110"/>
      <c r="ENC51" s="111"/>
      <c r="END51" s="112"/>
      <c r="ENE51" s="112"/>
      <c r="ENF51" s="112"/>
      <c r="ENG51" s="112"/>
      <c r="ENH51" s="112"/>
      <c r="ENI51" s="110"/>
      <c r="ENJ51" s="111"/>
      <c r="ENK51" s="112"/>
      <c r="ENL51" s="112"/>
      <c r="ENM51" s="112"/>
      <c r="ENN51" s="112"/>
      <c r="ENO51" s="112"/>
      <c r="ENP51" s="110"/>
      <c r="ENQ51" s="111"/>
      <c r="ENR51" s="112"/>
      <c r="ENS51" s="112"/>
      <c r="ENT51" s="112"/>
      <c r="ENU51" s="112"/>
      <c r="ENV51" s="112"/>
      <c r="ENW51" s="110"/>
      <c r="ENX51" s="111"/>
      <c r="ENY51" s="112"/>
      <c r="ENZ51" s="112"/>
      <c r="EOA51" s="112"/>
      <c r="EOB51" s="112"/>
      <c r="EOC51" s="112"/>
      <c r="EOD51" s="110"/>
      <c r="EOE51" s="111"/>
      <c r="EOF51" s="112"/>
      <c r="EOG51" s="112"/>
      <c r="EOH51" s="112"/>
      <c r="EOI51" s="112"/>
      <c r="EOJ51" s="112"/>
      <c r="EOK51" s="110"/>
      <c r="EOL51" s="111"/>
      <c r="EOM51" s="112"/>
      <c r="EON51" s="112"/>
      <c r="EOO51" s="112"/>
      <c r="EOP51" s="112"/>
      <c r="EOQ51" s="112"/>
      <c r="EOR51" s="110"/>
      <c r="EOS51" s="111"/>
      <c r="EOT51" s="112"/>
      <c r="EOU51" s="112"/>
      <c r="EOV51" s="112"/>
      <c r="EOW51" s="112"/>
      <c r="EOX51" s="112"/>
      <c r="EOY51" s="110"/>
      <c r="EOZ51" s="111"/>
      <c r="EPA51" s="112"/>
      <c r="EPB51" s="112"/>
      <c r="EPC51" s="112"/>
      <c r="EPD51" s="112"/>
      <c r="EPE51" s="112"/>
      <c r="EPF51" s="110"/>
      <c r="EPG51" s="111"/>
      <c r="EPH51" s="112"/>
      <c r="EPI51" s="112"/>
      <c r="EPJ51" s="112"/>
      <c r="EPK51" s="112"/>
      <c r="EPL51" s="112"/>
      <c r="EPM51" s="110"/>
      <c r="EPN51" s="111"/>
      <c r="EPO51" s="112"/>
      <c r="EPP51" s="112"/>
      <c r="EPQ51" s="112"/>
      <c r="EPR51" s="112"/>
      <c r="EPS51" s="112"/>
      <c r="EPT51" s="110"/>
      <c r="EPU51" s="111"/>
      <c r="EPV51" s="112"/>
      <c r="EPW51" s="112"/>
      <c r="EPX51" s="112"/>
      <c r="EPY51" s="112"/>
      <c r="EPZ51" s="112"/>
      <c r="EQA51" s="110"/>
      <c r="EQB51" s="111"/>
      <c r="EQC51" s="112"/>
      <c r="EQD51" s="112"/>
      <c r="EQE51" s="112"/>
      <c r="EQF51" s="112"/>
      <c r="EQG51" s="112"/>
      <c r="EQH51" s="110"/>
      <c r="EQI51" s="111"/>
      <c r="EQJ51" s="112"/>
      <c r="EQK51" s="112"/>
      <c r="EQL51" s="112"/>
      <c r="EQM51" s="112"/>
      <c r="EQN51" s="112"/>
      <c r="EQO51" s="110"/>
      <c r="EQP51" s="111"/>
      <c r="EQQ51" s="112"/>
      <c r="EQR51" s="112"/>
      <c r="EQS51" s="112"/>
      <c r="EQT51" s="112"/>
      <c r="EQU51" s="112"/>
      <c r="EQV51" s="110"/>
      <c r="EQW51" s="111"/>
      <c r="EQX51" s="112"/>
      <c r="EQY51" s="112"/>
      <c r="EQZ51" s="112"/>
      <c r="ERA51" s="112"/>
      <c r="ERB51" s="112"/>
      <c r="ERC51" s="110"/>
      <c r="ERD51" s="111"/>
      <c r="ERE51" s="112"/>
      <c r="ERF51" s="112"/>
      <c r="ERG51" s="112"/>
      <c r="ERH51" s="112"/>
      <c r="ERI51" s="112"/>
      <c r="ERJ51" s="110"/>
      <c r="ERK51" s="111"/>
      <c r="ERL51" s="112"/>
      <c r="ERM51" s="112"/>
      <c r="ERN51" s="112"/>
      <c r="ERO51" s="112"/>
      <c r="ERP51" s="112"/>
      <c r="ERQ51" s="110"/>
      <c r="ERR51" s="111"/>
      <c r="ERS51" s="112"/>
      <c r="ERT51" s="112"/>
      <c r="ERU51" s="112"/>
      <c r="ERV51" s="112"/>
      <c r="ERW51" s="112"/>
      <c r="ERX51" s="110"/>
      <c r="ERY51" s="111"/>
      <c r="ERZ51" s="112"/>
      <c r="ESA51" s="112"/>
      <c r="ESB51" s="112"/>
      <c r="ESC51" s="112"/>
      <c r="ESD51" s="112"/>
      <c r="ESE51" s="110"/>
      <c r="ESF51" s="111"/>
      <c r="ESG51" s="112"/>
      <c r="ESH51" s="112"/>
      <c r="ESI51" s="112"/>
      <c r="ESJ51" s="112"/>
      <c r="ESK51" s="112"/>
      <c r="ESL51" s="110"/>
      <c r="ESM51" s="111"/>
      <c r="ESN51" s="112"/>
      <c r="ESO51" s="112"/>
      <c r="ESP51" s="112"/>
      <c r="ESQ51" s="112"/>
      <c r="ESR51" s="112"/>
      <c r="ESS51" s="110"/>
      <c r="EST51" s="111"/>
      <c r="ESU51" s="112"/>
      <c r="ESV51" s="112"/>
      <c r="ESW51" s="112"/>
      <c r="ESX51" s="112"/>
      <c r="ESY51" s="112"/>
      <c r="ESZ51" s="110"/>
      <c r="ETA51" s="111"/>
      <c r="ETB51" s="112"/>
      <c r="ETC51" s="112"/>
      <c r="ETD51" s="112"/>
      <c r="ETE51" s="112"/>
      <c r="ETF51" s="112"/>
      <c r="ETG51" s="110"/>
      <c r="ETH51" s="111"/>
      <c r="ETI51" s="112"/>
      <c r="ETJ51" s="112"/>
      <c r="ETK51" s="112"/>
      <c r="ETL51" s="112"/>
      <c r="ETM51" s="112"/>
      <c r="ETN51" s="110"/>
      <c r="ETO51" s="111"/>
      <c r="ETP51" s="112"/>
      <c r="ETQ51" s="112"/>
      <c r="ETR51" s="112"/>
      <c r="ETS51" s="112"/>
      <c r="ETT51" s="112"/>
      <c r="ETU51" s="110"/>
      <c r="ETV51" s="111"/>
      <c r="ETW51" s="112"/>
      <c r="ETX51" s="112"/>
      <c r="ETY51" s="112"/>
      <c r="ETZ51" s="112"/>
      <c r="EUA51" s="112"/>
      <c r="EUB51" s="110"/>
      <c r="EUC51" s="111"/>
      <c r="EUD51" s="112"/>
      <c r="EUE51" s="112"/>
      <c r="EUF51" s="112"/>
      <c r="EUG51" s="112"/>
      <c r="EUH51" s="112"/>
      <c r="EUI51" s="110"/>
      <c r="EUJ51" s="111"/>
      <c r="EUK51" s="112"/>
      <c r="EUL51" s="112"/>
      <c r="EUM51" s="112"/>
      <c r="EUN51" s="112"/>
      <c r="EUO51" s="112"/>
      <c r="EUP51" s="110"/>
      <c r="EUQ51" s="111"/>
      <c r="EUR51" s="112"/>
      <c r="EUS51" s="112"/>
      <c r="EUT51" s="112"/>
      <c r="EUU51" s="112"/>
      <c r="EUV51" s="112"/>
      <c r="EUW51" s="110"/>
      <c r="EUX51" s="111"/>
      <c r="EUY51" s="112"/>
      <c r="EUZ51" s="112"/>
      <c r="EVA51" s="112"/>
      <c r="EVB51" s="112"/>
      <c r="EVC51" s="112"/>
      <c r="EVD51" s="110"/>
      <c r="EVE51" s="111"/>
      <c r="EVF51" s="112"/>
      <c r="EVG51" s="112"/>
      <c r="EVH51" s="112"/>
      <c r="EVI51" s="112"/>
      <c r="EVJ51" s="112"/>
      <c r="EVK51" s="110"/>
      <c r="EVL51" s="111"/>
      <c r="EVM51" s="112"/>
      <c r="EVN51" s="112"/>
      <c r="EVO51" s="112"/>
      <c r="EVP51" s="112"/>
      <c r="EVQ51" s="112"/>
      <c r="EVR51" s="110"/>
      <c r="EVS51" s="111"/>
      <c r="EVT51" s="112"/>
      <c r="EVU51" s="112"/>
      <c r="EVV51" s="112"/>
      <c r="EVW51" s="112"/>
      <c r="EVX51" s="112"/>
      <c r="EVY51" s="110"/>
      <c r="EVZ51" s="111"/>
      <c r="EWA51" s="112"/>
      <c r="EWB51" s="112"/>
      <c r="EWC51" s="112"/>
      <c r="EWD51" s="112"/>
      <c r="EWE51" s="112"/>
      <c r="EWF51" s="110"/>
      <c r="EWG51" s="111"/>
      <c r="EWH51" s="112"/>
      <c r="EWI51" s="112"/>
      <c r="EWJ51" s="112"/>
      <c r="EWK51" s="112"/>
      <c r="EWL51" s="112"/>
      <c r="EWM51" s="110"/>
      <c r="EWN51" s="111"/>
      <c r="EWO51" s="112"/>
      <c r="EWP51" s="112"/>
      <c r="EWQ51" s="112"/>
      <c r="EWR51" s="112"/>
      <c r="EWS51" s="112"/>
      <c r="EWT51" s="110"/>
      <c r="EWU51" s="111"/>
      <c r="EWV51" s="112"/>
      <c r="EWW51" s="112"/>
      <c r="EWX51" s="112"/>
      <c r="EWY51" s="112"/>
      <c r="EWZ51" s="112"/>
      <c r="EXA51" s="110"/>
      <c r="EXB51" s="111"/>
      <c r="EXC51" s="112"/>
      <c r="EXD51" s="112"/>
      <c r="EXE51" s="112"/>
      <c r="EXF51" s="112"/>
      <c r="EXG51" s="112"/>
      <c r="EXH51" s="110"/>
      <c r="EXI51" s="111"/>
      <c r="EXJ51" s="112"/>
      <c r="EXK51" s="112"/>
      <c r="EXL51" s="112"/>
      <c r="EXM51" s="112"/>
      <c r="EXN51" s="112"/>
      <c r="EXO51" s="110"/>
      <c r="EXP51" s="111"/>
      <c r="EXQ51" s="112"/>
      <c r="EXR51" s="112"/>
      <c r="EXS51" s="112"/>
      <c r="EXT51" s="112"/>
      <c r="EXU51" s="112"/>
      <c r="EXV51" s="110"/>
      <c r="EXW51" s="111"/>
      <c r="EXX51" s="112"/>
      <c r="EXY51" s="112"/>
      <c r="EXZ51" s="112"/>
      <c r="EYA51" s="112"/>
      <c r="EYB51" s="112"/>
      <c r="EYC51" s="110"/>
      <c r="EYD51" s="111"/>
      <c r="EYE51" s="112"/>
      <c r="EYF51" s="112"/>
      <c r="EYG51" s="112"/>
      <c r="EYH51" s="112"/>
      <c r="EYI51" s="112"/>
      <c r="EYJ51" s="110"/>
      <c r="EYK51" s="111"/>
      <c r="EYL51" s="112"/>
      <c r="EYM51" s="112"/>
      <c r="EYN51" s="112"/>
      <c r="EYO51" s="112"/>
      <c r="EYP51" s="112"/>
      <c r="EYQ51" s="110"/>
      <c r="EYR51" s="111"/>
      <c r="EYS51" s="112"/>
      <c r="EYT51" s="112"/>
      <c r="EYU51" s="112"/>
      <c r="EYV51" s="112"/>
      <c r="EYW51" s="112"/>
      <c r="EYX51" s="110"/>
      <c r="EYY51" s="111"/>
      <c r="EYZ51" s="112"/>
      <c r="EZA51" s="112"/>
      <c r="EZB51" s="112"/>
      <c r="EZC51" s="112"/>
      <c r="EZD51" s="112"/>
      <c r="EZE51" s="110"/>
      <c r="EZF51" s="111"/>
      <c r="EZG51" s="112"/>
      <c r="EZH51" s="112"/>
      <c r="EZI51" s="112"/>
      <c r="EZJ51" s="112"/>
      <c r="EZK51" s="112"/>
      <c r="EZL51" s="110"/>
      <c r="EZM51" s="111"/>
      <c r="EZN51" s="112"/>
      <c r="EZO51" s="112"/>
      <c r="EZP51" s="112"/>
      <c r="EZQ51" s="112"/>
      <c r="EZR51" s="112"/>
      <c r="EZS51" s="110"/>
      <c r="EZT51" s="111"/>
      <c r="EZU51" s="112"/>
      <c r="EZV51" s="112"/>
      <c r="EZW51" s="112"/>
      <c r="EZX51" s="112"/>
      <c r="EZY51" s="112"/>
      <c r="EZZ51" s="110"/>
      <c r="FAA51" s="111"/>
      <c r="FAB51" s="112"/>
      <c r="FAC51" s="112"/>
      <c r="FAD51" s="112"/>
      <c r="FAE51" s="112"/>
      <c r="FAF51" s="112"/>
      <c r="FAG51" s="110"/>
      <c r="FAH51" s="111"/>
      <c r="FAI51" s="112"/>
      <c r="FAJ51" s="112"/>
      <c r="FAK51" s="112"/>
      <c r="FAL51" s="112"/>
      <c r="FAM51" s="112"/>
      <c r="FAN51" s="110"/>
      <c r="FAO51" s="111"/>
      <c r="FAP51" s="112"/>
      <c r="FAQ51" s="112"/>
      <c r="FAR51" s="112"/>
      <c r="FAS51" s="112"/>
      <c r="FAT51" s="112"/>
      <c r="FAU51" s="110"/>
      <c r="FAV51" s="111"/>
      <c r="FAW51" s="112"/>
      <c r="FAX51" s="112"/>
      <c r="FAY51" s="112"/>
      <c r="FAZ51" s="112"/>
      <c r="FBA51" s="112"/>
      <c r="FBB51" s="110"/>
      <c r="FBC51" s="111"/>
      <c r="FBD51" s="112"/>
      <c r="FBE51" s="112"/>
      <c r="FBF51" s="112"/>
      <c r="FBG51" s="112"/>
      <c r="FBH51" s="112"/>
      <c r="FBI51" s="110"/>
      <c r="FBJ51" s="111"/>
      <c r="FBK51" s="112"/>
      <c r="FBL51" s="112"/>
      <c r="FBM51" s="112"/>
      <c r="FBN51" s="112"/>
      <c r="FBO51" s="112"/>
      <c r="FBP51" s="110"/>
      <c r="FBQ51" s="111"/>
      <c r="FBR51" s="112"/>
      <c r="FBS51" s="112"/>
      <c r="FBT51" s="112"/>
      <c r="FBU51" s="112"/>
      <c r="FBV51" s="112"/>
      <c r="FBW51" s="110"/>
      <c r="FBX51" s="111"/>
      <c r="FBY51" s="112"/>
      <c r="FBZ51" s="112"/>
      <c r="FCA51" s="112"/>
      <c r="FCB51" s="112"/>
      <c r="FCC51" s="112"/>
      <c r="FCD51" s="110"/>
      <c r="FCE51" s="111"/>
      <c r="FCF51" s="112"/>
      <c r="FCG51" s="112"/>
      <c r="FCH51" s="112"/>
      <c r="FCI51" s="112"/>
      <c r="FCJ51" s="112"/>
      <c r="FCK51" s="110"/>
      <c r="FCL51" s="111"/>
      <c r="FCM51" s="112"/>
      <c r="FCN51" s="112"/>
      <c r="FCO51" s="112"/>
      <c r="FCP51" s="112"/>
      <c r="FCQ51" s="112"/>
      <c r="FCR51" s="110"/>
      <c r="FCS51" s="111"/>
      <c r="FCT51" s="112"/>
      <c r="FCU51" s="112"/>
      <c r="FCV51" s="112"/>
      <c r="FCW51" s="112"/>
      <c r="FCX51" s="112"/>
      <c r="FCY51" s="110"/>
      <c r="FCZ51" s="111"/>
      <c r="FDA51" s="112"/>
      <c r="FDB51" s="112"/>
      <c r="FDC51" s="112"/>
      <c r="FDD51" s="112"/>
      <c r="FDE51" s="112"/>
      <c r="FDF51" s="110"/>
      <c r="FDG51" s="111"/>
      <c r="FDH51" s="112"/>
      <c r="FDI51" s="112"/>
      <c r="FDJ51" s="112"/>
      <c r="FDK51" s="112"/>
      <c r="FDL51" s="112"/>
      <c r="FDM51" s="110"/>
      <c r="FDN51" s="111"/>
      <c r="FDO51" s="112"/>
      <c r="FDP51" s="112"/>
      <c r="FDQ51" s="112"/>
      <c r="FDR51" s="112"/>
      <c r="FDS51" s="112"/>
      <c r="FDT51" s="110"/>
      <c r="FDU51" s="111"/>
      <c r="FDV51" s="112"/>
      <c r="FDW51" s="112"/>
      <c r="FDX51" s="112"/>
      <c r="FDY51" s="112"/>
      <c r="FDZ51" s="112"/>
      <c r="FEA51" s="110"/>
      <c r="FEB51" s="111"/>
      <c r="FEC51" s="112"/>
      <c r="FED51" s="112"/>
      <c r="FEE51" s="112"/>
      <c r="FEF51" s="112"/>
      <c r="FEG51" s="112"/>
      <c r="FEH51" s="110"/>
      <c r="FEI51" s="111"/>
      <c r="FEJ51" s="112"/>
      <c r="FEK51" s="112"/>
      <c r="FEL51" s="112"/>
      <c r="FEM51" s="112"/>
      <c r="FEN51" s="112"/>
      <c r="FEO51" s="110"/>
      <c r="FEP51" s="111"/>
      <c r="FEQ51" s="112"/>
      <c r="FER51" s="112"/>
      <c r="FES51" s="112"/>
      <c r="FET51" s="112"/>
      <c r="FEU51" s="112"/>
      <c r="FEV51" s="110"/>
      <c r="FEW51" s="111"/>
      <c r="FEX51" s="112"/>
      <c r="FEY51" s="112"/>
      <c r="FEZ51" s="112"/>
      <c r="FFA51" s="112"/>
      <c r="FFB51" s="112"/>
      <c r="FFC51" s="110"/>
      <c r="FFD51" s="111"/>
      <c r="FFE51" s="112"/>
      <c r="FFF51" s="112"/>
      <c r="FFG51" s="112"/>
      <c r="FFH51" s="112"/>
      <c r="FFI51" s="112"/>
      <c r="FFJ51" s="110"/>
      <c r="FFK51" s="111"/>
      <c r="FFL51" s="112"/>
      <c r="FFM51" s="112"/>
      <c r="FFN51" s="112"/>
      <c r="FFO51" s="112"/>
      <c r="FFP51" s="112"/>
      <c r="FFQ51" s="110"/>
      <c r="FFR51" s="111"/>
      <c r="FFS51" s="112"/>
      <c r="FFT51" s="112"/>
      <c r="FFU51" s="112"/>
      <c r="FFV51" s="112"/>
      <c r="FFW51" s="112"/>
      <c r="FFX51" s="110"/>
      <c r="FFY51" s="111"/>
      <c r="FFZ51" s="112"/>
      <c r="FGA51" s="112"/>
      <c r="FGB51" s="112"/>
      <c r="FGC51" s="112"/>
      <c r="FGD51" s="112"/>
      <c r="FGE51" s="110"/>
      <c r="FGF51" s="111"/>
      <c r="FGG51" s="112"/>
      <c r="FGH51" s="112"/>
      <c r="FGI51" s="112"/>
      <c r="FGJ51" s="112"/>
      <c r="FGK51" s="112"/>
      <c r="FGL51" s="110"/>
      <c r="FGM51" s="111"/>
      <c r="FGN51" s="112"/>
      <c r="FGO51" s="112"/>
      <c r="FGP51" s="112"/>
      <c r="FGQ51" s="112"/>
      <c r="FGR51" s="112"/>
      <c r="FGS51" s="110"/>
      <c r="FGT51" s="111"/>
      <c r="FGU51" s="112"/>
      <c r="FGV51" s="112"/>
      <c r="FGW51" s="112"/>
      <c r="FGX51" s="112"/>
      <c r="FGY51" s="112"/>
      <c r="FGZ51" s="110"/>
      <c r="FHA51" s="111"/>
      <c r="FHB51" s="112"/>
      <c r="FHC51" s="112"/>
      <c r="FHD51" s="112"/>
      <c r="FHE51" s="112"/>
      <c r="FHF51" s="112"/>
      <c r="FHG51" s="110"/>
      <c r="FHH51" s="111"/>
      <c r="FHI51" s="112"/>
      <c r="FHJ51" s="112"/>
      <c r="FHK51" s="112"/>
      <c r="FHL51" s="112"/>
      <c r="FHM51" s="112"/>
      <c r="FHN51" s="110"/>
      <c r="FHO51" s="111"/>
      <c r="FHP51" s="112"/>
      <c r="FHQ51" s="112"/>
      <c r="FHR51" s="112"/>
      <c r="FHS51" s="112"/>
      <c r="FHT51" s="112"/>
      <c r="FHU51" s="110"/>
      <c r="FHV51" s="111"/>
      <c r="FHW51" s="112"/>
      <c r="FHX51" s="112"/>
      <c r="FHY51" s="112"/>
      <c r="FHZ51" s="112"/>
      <c r="FIA51" s="112"/>
      <c r="FIB51" s="110"/>
      <c r="FIC51" s="111"/>
      <c r="FID51" s="112"/>
      <c r="FIE51" s="112"/>
      <c r="FIF51" s="112"/>
      <c r="FIG51" s="112"/>
      <c r="FIH51" s="112"/>
      <c r="FII51" s="110"/>
      <c r="FIJ51" s="111"/>
      <c r="FIK51" s="112"/>
      <c r="FIL51" s="112"/>
      <c r="FIM51" s="112"/>
      <c r="FIN51" s="112"/>
      <c r="FIO51" s="112"/>
      <c r="FIP51" s="110"/>
      <c r="FIQ51" s="111"/>
      <c r="FIR51" s="112"/>
      <c r="FIS51" s="112"/>
      <c r="FIT51" s="112"/>
      <c r="FIU51" s="112"/>
      <c r="FIV51" s="112"/>
      <c r="FIW51" s="110"/>
      <c r="FIX51" s="111"/>
      <c r="FIY51" s="112"/>
      <c r="FIZ51" s="112"/>
      <c r="FJA51" s="112"/>
      <c r="FJB51" s="112"/>
      <c r="FJC51" s="112"/>
      <c r="FJD51" s="110"/>
      <c r="FJE51" s="111"/>
      <c r="FJF51" s="112"/>
      <c r="FJG51" s="112"/>
      <c r="FJH51" s="112"/>
      <c r="FJI51" s="112"/>
      <c r="FJJ51" s="112"/>
      <c r="FJK51" s="110"/>
      <c r="FJL51" s="111"/>
      <c r="FJM51" s="112"/>
      <c r="FJN51" s="112"/>
      <c r="FJO51" s="112"/>
      <c r="FJP51" s="112"/>
      <c r="FJQ51" s="112"/>
      <c r="FJR51" s="110"/>
      <c r="FJS51" s="111"/>
      <c r="FJT51" s="112"/>
      <c r="FJU51" s="112"/>
      <c r="FJV51" s="112"/>
      <c r="FJW51" s="112"/>
      <c r="FJX51" s="112"/>
      <c r="FJY51" s="110"/>
      <c r="FJZ51" s="111"/>
      <c r="FKA51" s="112"/>
      <c r="FKB51" s="112"/>
      <c r="FKC51" s="112"/>
      <c r="FKD51" s="112"/>
      <c r="FKE51" s="112"/>
      <c r="FKF51" s="110"/>
      <c r="FKG51" s="111"/>
      <c r="FKH51" s="112"/>
      <c r="FKI51" s="112"/>
      <c r="FKJ51" s="112"/>
      <c r="FKK51" s="112"/>
      <c r="FKL51" s="112"/>
      <c r="FKM51" s="110"/>
      <c r="FKN51" s="111"/>
      <c r="FKO51" s="112"/>
      <c r="FKP51" s="112"/>
      <c r="FKQ51" s="112"/>
      <c r="FKR51" s="112"/>
      <c r="FKS51" s="112"/>
      <c r="FKT51" s="110"/>
      <c r="FKU51" s="111"/>
      <c r="FKV51" s="112"/>
      <c r="FKW51" s="112"/>
      <c r="FKX51" s="112"/>
      <c r="FKY51" s="112"/>
      <c r="FKZ51" s="112"/>
      <c r="FLA51" s="110"/>
      <c r="FLB51" s="111"/>
      <c r="FLC51" s="112"/>
      <c r="FLD51" s="112"/>
      <c r="FLE51" s="112"/>
      <c r="FLF51" s="112"/>
      <c r="FLG51" s="112"/>
      <c r="FLH51" s="110"/>
      <c r="FLI51" s="111"/>
      <c r="FLJ51" s="112"/>
      <c r="FLK51" s="112"/>
      <c r="FLL51" s="112"/>
      <c r="FLM51" s="112"/>
      <c r="FLN51" s="112"/>
      <c r="FLO51" s="110"/>
      <c r="FLP51" s="111"/>
      <c r="FLQ51" s="112"/>
      <c r="FLR51" s="112"/>
      <c r="FLS51" s="112"/>
      <c r="FLT51" s="112"/>
      <c r="FLU51" s="112"/>
      <c r="FLV51" s="110"/>
      <c r="FLW51" s="111"/>
      <c r="FLX51" s="112"/>
      <c r="FLY51" s="112"/>
      <c r="FLZ51" s="112"/>
      <c r="FMA51" s="112"/>
      <c r="FMB51" s="112"/>
      <c r="FMC51" s="110"/>
      <c r="FMD51" s="111"/>
      <c r="FME51" s="112"/>
      <c r="FMF51" s="112"/>
      <c r="FMG51" s="112"/>
      <c r="FMH51" s="112"/>
      <c r="FMI51" s="112"/>
      <c r="FMJ51" s="110"/>
      <c r="FMK51" s="111"/>
      <c r="FML51" s="112"/>
      <c r="FMM51" s="112"/>
      <c r="FMN51" s="112"/>
      <c r="FMO51" s="112"/>
      <c r="FMP51" s="112"/>
      <c r="FMQ51" s="110"/>
      <c r="FMR51" s="111"/>
      <c r="FMS51" s="112"/>
      <c r="FMT51" s="112"/>
      <c r="FMU51" s="112"/>
      <c r="FMV51" s="112"/>
      <c r="FMW51" s="112"/>
      <c r="FMX51" s="110"/>
      <c r="FMY51" s="111"/>
      <c r="FMZ51" s="112"/>
      <c r="FNA51" s="112"/>
      <c r="FNB51" s="112"/>
      <c r="FNC51" s="112"/>
      <c r="FND51" s="112"/>
      <c r="FNE51" s="110"/>
      <c r="FNF51" s="111"/>
      <c r="FNG51" s="112"/>
      <c r="FNH51" s="112"/>
      <c r="FNI51" s="112"/>
      <c r="FNJ51" s="112"/>
      <c r="FNK51" s="112"/>
      <c r="FNL51" s="110"/>
      <c r="FNM51" s="111"/>
      <c r="FNN51" s="112"/>
      <c r="FNO51" s="112"/>
      <c r="FNP51" s="112"/>
      <c r="FNQ51" s="112"/>
      <c r="FNR51" s="112"/>
      <c r="FNS51" s="110"/>
      <c r="FNT51" s="111"/>
      <c r="FNU51" s="112"/>
      <c r="FNV51" s="112"/>
      <c r="FNW51" s="112"/>
      <c r="FNX51" s="112"/>
      <c r="FNY51" s="112"/>
      <c r="FNZ51" s="110"/>
      <c r="FOA51" s="111"/>
      <c r="FOB51" s="112"/>
      <c r="FOC51" s="112"/>
      <c r="FOD51" s="112"/>
      <c r="FOE51" s="112"/>
      <c r="FOF51" s="112"/>
      <c r="FOG51" s="110"/>
      <c r="FOH51" s="111"/>
      <c r="FOI51" s="112"/>
      <c r="FOJ51" s="112"/>
      <c r="FOK51" s="112"/>
      <c r="FOL51" s="112"/>
      <c r="FOM51" s="112"/>
      <c r="FON51" s="110"/>
      <c r="FOO51" s="111"/>
      <c r="FOP51" s="112"/>
      <c r="FOQ51" s="112"/>
      <c r="FOR51" s="112"/>
      <c r="FOS51" s="112"/>
      <c r="FOT51" s="112"/>
      <c r="FOU51" s="110"/>
      <c r="FOV51" s="111"/>
      <c r="FOW51" s="112"/>
      <c r="FOX51" s="112"/>
      <c r="FOY51" s="112"/>
      <c r="FOZ51" s="112"/>
      <c r="FPA51" s="112"/>
      <c r="FPB51" s="110"/>
      <c r="FPC51" s="111"/>
      <c r="FPD51" s="112"/>
      <c r="FPE51" s="112"/>
      <c r="FPF51" s="112"/>
      <c r="FPG51" s="112"/>
      <c r="FPH51" s="112"/>
      <c r="FPI51" s="110"/>
      <c r="FPJ51" s="111"/>
      <c r="FPK51" s="112"/>
      <c r="FPL51" s="112"/>
      <c r="FPM51" s="112"/>
      <c r="FPN51" s="112"/>
      <c r="FPO51" s="112"/>
      <c r="FPP51" s="110"/>
      <c r="FPQ51" s="111"/>
      <c r="FPR51" s="112"/>
      <c r="FPS51" s="112"/>
      <c r="FPT51" s="112"/>
      <c r="FPU51" s="112"/>
      <c r="FPV51" s="112"/>
      <c r="FPW51" s="110"/>
      <c r="FPX51" s="111"/>
      <c r="FPY51" s="112"/>
      <c r="FPZ51" s="112"/>
      <c r="FQA51" s="112"/>
      <c r="FQB51" s="112"/>
      <c r="FQC51" s="112"/>
      <c r="FQD51" s="110"/>
      <c r="FQE51" s="111"/>
      <c r="FQF51" s="112"/>
      <c r="FQG51" s="112"/>
      <c r="FQH51" s="112"/>
      <c r="FQI51" s="112"/>
      <c r="FQJ51" s="112"/>
      <c r="FQK51" s="110"/>
      <c r="FQL51" s="111"/>
      <c r="FQM51" s="112"/>
      <c r="FQN51" s="112"/>
      <c r="FQO51" s="112"/>
      <c r="FQP51" s="112"/>
      <c r="FQQ51" s="112"/>
      <c r="FQR51" s="110"/>
      <c r="FQS51" s="111"/>
      <c r="FQT51" s="112"/>
      <c r="FQU51" s="112"/>
      <c r="FQV51" s="112"/>
      <c r="FQW51" s="112"/>
      <c r="FQX51" s="112"/>
      <c r="FQY51" s="110"/>
      <c r="FQZ51" s="111"/>
      <c r="FRA51" s="112"/>
      <c r="FRB51" s="112"/>
      <c r="FRC51" s="112"/>
      <c r="FRD51" s="112"/>
      <c r="FRE51" s="112"/>
      <c r="FRF51" s="110"/>
      <c r="FRG51" s="111"/>
      <c r="FRH51" s="112"/>
      <c r="FRI51" s="112"/>
      <c r="FRJ51" s="112"/>
      <c r="FRK51" s="112"/>
      <c r="FRL51" s="112"/>
      <c r="FRM51" s="110"/>
      <c r="FRN51" s="111"/>
      <c r="FRO51" s="112"/>
      <c r="FRP51" s="112"/>
      <c r="FRQ51" s="112"/>
      <c r="FRR51" s="112"/>
      <c r="FRS51" s="112"/>
      <c r="FRT51" s="110"/>
      <c r="FRU51" s="111"/>
      <c r="FRV51" s="112"/>
      <c r="FRW51" s="112"/>
      <c r="FRX51" s="112"/>
      <c r="FRY51" s="112"/>
      <c r="FRZ51" s="112"/>
      <c r="FSA51" s="110"/>
      <c r="FSB51" s="111"/>
      <c r="FSC51" s="112"/>
      <c r="FSD51" s="112"/>
      <c r="FSE51" s="112"/>
      <c r="FSF51" s="112"/>
      <c r="FSG51" s="112"/>
      <c r="FSH51" s="110"/>
      <c r="FSI51" s="111"/>
      <c r="FSJ51" s="112"/>
      <c r="FSK51" s="112"/>
      <c r="FSL51" s="112"/>
      <c r="FSM51" s="112"/>
      <c r="FSN51" s="112"/>
      <c r="FSO51" s="110"/>
      <c r="FSP51" s="111"/>
      <c r="FSQ51" s="112"/>
      <c r="FSR51" s="112"/>
      <c r="FSS51" s="112"/>
      <c r="FST51" s="112"/>
      <c r="FSU51" s="112"/>
      <c r="FSV51" s="110"/>
      <c r="FSW51" s="111"/>
      <c r="FSX51" s="112"/>
      <c r="FSY51" s="112"/>
      <c r="FSZ51" s="112"/>
      <c r="FTA51" s="112"/>
      <c r="FTB51" s="112"/>
      <c r="FTC51" s="110"/>
      <c r="FTD51" s="111"/>
      <c r="FTE51" s="112"/>
      <c r="FTF51" s="112"/>
      <c r="FTG51" s="112"/>
      <c r="FTH51" s="112"/>
      <c r="FTI51" s="112"/>
      <c r="FTJ51" s="110"/>
      <c r="FTK51" s="111"/>
      <c r="FTL51" s="112"/>
      <c r="FTM51" s="112"/>
      <c r="FTN51" s="112"/>
      <c r="FTO51" s="112"/>
      <c r="FTP51" s="112"/>
      <c r="FTQ51" s="110"/>
      <c r="FTR51" s="111"/>
      <c r="FTS51" s="112"/>
      <c r="FTT51" s="112"/>
      <c r="FTU51" s="112"/>
      <c r="FTV51" s="112"/>
      <c r="FTW51" s="112"/>
      <c r="FTX51" s="110"/>
      <c r="FTY51" s="111"/>
      <c r="FTZ51" s="112"/>
      <c r="FUA51" s="112"/>
      <c r="FUB51" s="112"/>
      <c r="FUC51" s="112"/>
      <c r="FUD51" s="112"/>
      <c r="FUE51" s="110"/>
      <c r="FUF51" s="111"/>
      <c r="FUG51" s="112"/>
      <c r="FUH51" s="112"/>
      <c r="FUI51" s="112"/>
      <c r="FUJ51" s="112"/>
      <c r="FUK51" s="112"/>
      <c r="FUL51" s="110"/>
      <c r="FUM51" s="111"/>
      <c r="FUN51" s="112"/>
      <c r="FUO51" s="112"/>
      <c r="FUP51" s="112"/>
      <c r="FUQ51" s="112"/>
      <c r="FUR51" s="112"/>
      <c r="FUS51" s="110"/>
      <c r="FUT51" s="111"/>
      <c r="FUU51" s="112"/>
      <c r="FUV51" s="112"/>
      <c r="FUW51" s="112"/>
      <c r="FUX51" s="112"/>
      <c r="FUY51" s="112"/>
      <c r="FUZ51" s="110"/>
      <c r="FVA51" s="111"/>
      <c r="FVB51" s="112"/>
      <c r="FVC51" s="112"/>
      <c r="FVD51" s="112"/>
      <c r="FVE51" s="112"/>
      <c r="FVF51" s="112"/>
      <c r="FVG51" s="110"/>
      <c r="FVH51" s="111"/>
      <c r="FVI51" s="112"/>
      <c r="FVJ51" s="112"/>
      <c r="FVK51" s="112"/>
      <c r="FVL51" s="112"/>
      <c r="FVM51" s="112"/>
      <c r="FVN51" s="110"/>
      <c r="FVO51" s="111"/>
      <c r="FVP51" s="112"/>
      <c r="FVQ51" s="112"/>
      <c r="FVR51" s="112"/>
      <c r="FVS51" s="112"/>
      <c r="FVT51" s="112"/>
      <c r="FVU51" s="110"/>
      <c r="FVV51" s="111"/>
      <c r="FVW51" s="112"/>
      <c r="FVX51" s="112"/>
      <c r="FVY51" s="112"/>
      <c r="FVZ51" s="112"/>
      <c r="FWA51" s="112"/>
      <c r="FWB51" s="110"/>
      <c r="FWC51" s="111"/>
      <c r="FWD51" s="112"/>
      <c r="FWE51" s="112"/>
      <c r="FWF51" s="112"/>
      <c r="FWG51" s="112"/>
      <c r="FWH51" s="112"/>
      <c r="FWI51" s="110"/>
      <c r="FWJ51" s="111"/>
      <c r="FWK51" s="112"/>
      <c r="FWL51" s="112"/>
      <c r="FWM51" s="112"/>
      <c r="FWN51" s="112"/>
      <c r="FWO51" s="112"/>
      <c r="FWP51" s="110"/>
      <c r="FWQ51" s="111"/>
      <c r="FWR51" s="112"/>
      <c r="FWS51" s="112"/>
      <c r="FWT51" s="112"/>
      <c r="FWU51" s="112"/>
      <c r="FWV51" s="112"/>
      <c r="FWW51" s="110"/>
      <c r="FWX51" s="111"/>
      <c r="FWY51" s="112"/>
      <c r="FWZ51" s="112"/>
      <c r="FXA51" s="112"/>
      <c r="FXB51" s="112"/>
      <c r="FXC51" s="112"/>
      <c r="FXD51" s="110"/>
      <c r="FXE51" s="111"/>
      <c r="FXF51" s="112"/>
      <c r="FXG51" s="112"/>
      <c r="FXH51" s="112"/>
      <c r="FXI51" s="112"/>
      <c r="FXJ51" s="112"/>
      <c r="FXK51" s="110"/>
      <c r="FXL51" s="111"/>
      <c r="FXM51" s="112"/>
      <c r="FXN51" s="112"/>
      <c r="FXO51" s="112"/>
      <c r="FXP51" s="112"/>
      <c r="FXQ51" s="112"/>
      <c r="FXR51" s="110"/>
      <c r="FXS51" s="111"/>
      <c r="FXT51" s="112"/>
      <c r="FXU51" s="112"/>
      <c r="FXV51" s="112"/>
      <c r="FXW51" s="112"/>
      <c r="FXX51" s="112"/>
      <c r="FXY51" s="110"/>
      <c r="FXZ51" s="111"/>
      <c r="FYA51" s="112"/>
      <c r="FYB51" s="112"/>
      <c r="FYC51" s="112"/>
      <c r="FYD51" s="112"/>
      <c r="FYE51" s="112"/>
      <c r="FYF51" s="110"/>
      <c r="FYG51" s="111"/>
      <c r="FYH51" s="112"/>
      <c r="FYI51" s="112"/>
      <c r="FYJ51" s="112"/>
      <c r="FYK51" s="112"/>
      <c r="FYL51" s="112"/>
      <c r="FYM51" s="110"/>
      <c r="FYN51" s="111"/>
      <c r="FYO51" s="112"/>
      <c r="FYP51" s="112"/>
      <c r="FYQ51" s="112"/>
      <c r="FYR51" s="112"/>
      <c r="FYS51" s="112"/>
      <c r="FYT51" s="110"/>
      <c r="FYU51" s="111"/>
      <c r="FYV51" s="112"/>
      <c r="FYW51" s="112"/>
      <c r="FYX51" s="112"/>
      <c r="FYY51" s="112"/>
      <c r="FYZ51" s="112"/>
      <c r="FZA51" s="110"/>
      <c r="FZB51" s="111"/>
      <c r="FZC51" s="112"/>
      <c r="FZD51" s="112"/>
      <c r="FZE51" s="112"/>
      <c r="FZF51" s="112"/>
      <c r="FZG51" s="112"/>
      <c r="FZH51" s="110"/>
      <c r="FZI51" s="111"/>
      <c r="FZJ51" s="112"/>
      <c r="FZK51" s="112"/>
      <c r="FZL51" s="112"/>
      <c r="FZM51" s="112"/>
      <c r="FZN51" s="112"/>
      <c r="FZO51" s="110"/>
      <c r="FZP51" s="111"/>
      <c r="FZQ51" s="112"/>
      <c r="FZR51" s="112"/>
      <c r="FZS51" s="112"/>
      <c r="FZT51" s="112"/>
      <c r="FZU51" s="112"/>
      <c r="FZV51" s="110"/>
      <c r="FZW51" s="111"/>
      <c r="FZX51" s="112"/>
      <c r="FZY51" s="112"/>
      <c r="FZZ51" s="112"/>
      <c r="GAA51" s="112"/>
      <c r="GAB51" s="112"/>
      <c r="GAC51" s="110"/>
      <c r="GAD51" s="111"/>
      <c r="GAE51" s="112"/>
      <c r="GAF51" s="112"/>
      <c r="GAG51" s="112"/>
      <c r="GAH51" s="112"/>
      <c r="GAI51" s="112"/>
      <c r="GAJ51" s="110"/>
      <c r="GAK51" s="111"/>
      <c r="GAL51" s="112"/>
      <c r="GAM51" s="112"/>
      <c r="GAN51" s="112"/>
      <c r="GAO51" s="112"/>
      <c r="GAP51" s="112"/>
      <c r="GAQ51" s="110"/>
      <c r="GAR51" s="111"/>
      <c r="GAS51" s="112"/>
      <c r="GAT51" s="112"/>
      <c r="GAU51" s="112"/>
      <c r="GAV51" s="112"/>
      <c r="GAW51" s="112"/>
      <c r="GAX51" s="110"/>
      <c r="GAY51" s="111"/>
      <c r="GAZ51" s="112"/>
      <c r="GBA51" s="112"/>
      <c r="GBB51" s="112"/>
      <c r="GBC51" s="112"/>
      <c r="GBD51" s="112"/>
      <c r="GBE51" s="110"/>
      <c r="GBF51" s="111"/>
      <c r="GBG51" s="112"/>
      <c r="GBH51" s="112"/>
      <c r="GBI51" s="112"/>
      <c r="GBJ51" s="112"/>
      <c r="GBK51" s="112"/>
      <c r="GBL51" s="110"/>
      <c r="GBM51" s="111"/>
      <c r="GBN51" s="112"/>
      <c r="GBO51" s="112"/>
      <c r="GBP51" s="112"/>
      <c r="GBQ51" s="112"/>
      <c r="GBR51" s="112"/>
      <c r="GBS51" s="110"/>
      <c r="GBT51" s="111"/>
      <c r="GBU51" s="112"/>
      <c r="GBV51" s="112"/>
      <c r="GBW51" s="112"/>
      <c r="GBX51" s="112"/>
      <c r="GBY51" s="112"/>
      <c r="GBZ51" s="110"/>
      <c r="GCA51" s="111"/>
      <c r="GCB51" s="112"/>
      <c r="GCC51" s="112"/>
      <c r="GCD51" s="112"/>
      <c r="GCE51" s="112"/>
      <c r="GCF51" s="112"/>
      <c r="GCG51" s="110"/>
      <c r="GCH51" s="111"/>
      <c r="GCI51" s="112"/>
      <c r="GCJ51" s="112"/>
      <c r="GCK51" s="112"/>
      <c r="GCL51" s="112"/>
      <c r="GCM51" s="112"/>
      <c r="GCN51" s="110"/>
      <c r="GCO51" s="111"/>
      <c r="GCP51" s="112"/>
      <c r="GCQ51" s="112"/>
      <c r="GCR51" s="112"/>
      <c r="GCS51" s="112"/>
      <c r="GCT51" s="112"/>
      <c r="GCU51" s="110"/>
      <c r="GCV51" s="111"/>
      <c r="GCW51" s="112"/>
      <c r="GCX51" s="112"/>
      <c r="GCY51" s="112"/>
      <c r="GCZ51" s="112"/>
      <c r="GDA51" s="112"/>
      <c r="GDB51" s="110"/>
      <c r="GDC51" s="111"/>
      <c r="GDD51" s="112"/>
      <c r="GDE51" s="112"/>
      <c r="GDF51" s="112"/>
      <c r="GDG51" s="112"/>
      <c r="GDH51" s="112"/>
      <c r="GDI51" s="110"/>
      <c r="GDJ51" s="111"/>
      <c r="GDK51" s="112"/>
      <c r="GDL51" s="112"/>
      <c r="GDM51" s="112"/>
      <c r="GDN51" s="112"/>
      <c r="GDO51" s="112"/>
      <c r="GDP51" s="110"/>
      <c r="GDQ51" s="111"/>
      <c r="GDR51" s="112"/>
      <c r="GDS51" s="112"/>
      <c r="GDT51" s="112"/>
      <c r="GDU51" s="112"/>
      <c r="GDV51" s="112"/>
      <c r="GDW51" s="110"/>
      <c r="GDX51" s="111"/>
      <c r="GDY51" s="112"/>
      <c r="GDZ51" s="112"/>
      <c r="GEA51" s="112"/>
      <c r="GEB51" s="112"/>
      <c r="GEC51" s="112"/>
      <c r="GED51" s="110"/>
      <c r="GEE51" s="111"/>
      <c r="GEF51" s="112"/>
      <c r="GEG51" s="112"/>
      <c r="GEH51" s="112"/>
      <c r="GEI51" s="112"/>
      <c r="GEJ51" s="112"/>
      <c r="GEK51" s="110"/>
      <c r="GEL51" s="111"/>
      <c r="GEM51" s="112"/>
      <c r="GEN51" s="112"/>
      <c r="GEO51" s="112"/>
      <c r="GEP51" s="112"/>
      <c r="GEQ51" s="112"/>
      <c r="GER51" s="110"/>
      <c r="GES51" s="111"/>
      <c r="GET51" s="112"/>
      <c r="GEU51" s="112"/>
      <c r="GEV51" s="112"/>
      <c r="GEW51" s="112"/>
      <c r="GEX51" s="112"/>
      <c r="GEY51" s="110"/>
      <c r="GEZ51" s="111"/>
      <c r="GFA51" s="112"/>
      <c r="GFB51" s="112"/>
      <c r="GFC51" s="112"/>
      <c r="GFD51" s="112"/>
      <c r="GFE51" s="112"/>
      <c r="GFF51" s="110"/>
      <c r="GFG51" s="111"/>
      <c r="GFH51" s="112"/>
      <c r="GFI51" s="112"/>
      <c r="GFJ51" s="112"/>
      <c r="GFK51" s="112"/>
      <c r="GFL51" s="112"/>
      <c r="GFM51" s="110"/>
      <c r="GFN51" s="111"/>
      <c r="GFO51" s="112"/>
      <c r="GFP51" s="112"/>
      <c r="GFQ51" s="112"/>
      <c r="GFR51" s="112"/>
      <c r="GFS51" s="112"/>
      <c r="GFT51" s="110"/>
      <c r="GFU51" s="111"/>
      <c r="GFV51" s="112"/>
      <c r="GFW51" s="112"/>
      <c r="GFX51" s="112"/>
      <c r="GFY51" s="112"/>
      <c r="GFZ51" s="112"/>
      <c r="GGA51" s="110"/>
      <c r="GGB51" s="111"/>
      <c r="GGC51" s="112"/>
      <c r="GGD51" s="112"/>
      <c r="GGE51" s="112"/>
      <c r="GGF51" s="112"/>
      <c r="GGG51" s="112"/>
      <c r="GGH51" s="110"/>
      <c r="GGI51" s="111"/>
      <c r="GGJ51" s="112"/>
      <c r="GGK51" s="112"/>
      <c r="GGL51" s="112"/>
      <c r="GGM51" s="112"/>
      <c r="GGN51" s="112"/>
      <c r="GGO51" s="110"/>
      <c r="GGP51" s="111"/>
      <c r="GGQ51" s="112"/>
      <c r="GGR51" s="112"/>
      <c r="GGS51" s="112"/>
      <c r="GGT51" s="112"/>
      <c r="GGU51" s="112"/>
      <c r="GGV51" s="110"/>
      <c r="GGW51" s="111"/>
      <c r="GGX51" s="112"/>
      <c r="GGY51" s="112"/>
      <c r="GGZ51" s="112"/>
      <c r="GHA51" s="112"/>
      <c r="GHB51" s="112"/>
      <c r="GHC51" s="110"/>
      <c r="GHD51" s="111"/>
      <c r="GHE51" s="112"/>
      <c r="GHF51" s="112"/>
      <c r="GHG51" s="112"/>
      <c r="GHH51" s="112"/>
      <c r="GHI51" s="112"/>
      <c r="GHJ51" s="110"/>
      <c r="GHK51" s="111"/>
      <c r="GHL51" s="112"/>
      <c r="GHM51" s="112"/>
      <c r="GHN51" s="112"/>
      <c r="GHO51" s="112"/>
      <c r="GHP51" s="112"/>
      <c r="GHQ51" s="110"/>
      <c r="GHR51" s="111"/>
      <c r="GHS51" s="112"/>
      <c r="GHT51" s="112"/>
      <c r="GHU51" s="112"/>
      <c r="GHV51" s="112"/>
      <c r="GHW51" s="112"/>
      <c r="GHX51" s="110"/>
      <c r="GHY51" s="111"/>
      <c r="GHZ51" s="112"/>
      <c r="GIA51" s="112"/>
      <c r="GIB51" s="112"/>
      <c r="GIC51" s="112"/>
      <c r="GID51" s="112"/>
      <c r="GIE51" s="110"/>
      <c r="GIF51" s="111"/>
      <c r="GIG51" s="112"/>
      <c r="GIH51" s="112"/>
      <c r="GII51" s="112"/>
      <c r="GIJ51" s="112"/>
      <c r="GIK51" s="112"/>
      <c r="GIL51" s="110"/>
      <c r="GIM51" s="111"/>
      <c r="GIN51" s="112"/>
      <c r="GIO51" s="112"/>
      <c r="GIP51" s="112"/>
      <c r="GIQ51" s="112"/>
      <c r="GIR51" s="112"/>
      <c r="GIS51" s="110"/>
      <c r="GIT51" s="111"/>
      <c r="GIU51" s="112"/>
      <c r="GIV51" s="112"/>
      <c r="GIW51" s="112"/>
      <c r="GIX51" s="112"/>
      <c r="GIY51" s="112"/>
      <c r="GIZ51" s="110"/>
      <c r="GJA51" s="111"/>
      <c r="GJB51" s="112"/>
      <c r="GJC51" s="112"/>
      <c r="GJD51" s="112"/>
      <c r="GJE51" s="112"/>
      <c r="GJF51" s="112"/>
      <c r="GJG51" s="110"/>
      <c r="GJH51" s="111"/>
      <c r="GJI51" s="112"/>
      <c r="GJJ51" s="112"/>
      <c r="GJK51" s="112"/>
      <c r="GJL51" s="112"/>
      <c r="GJM51" s="112"/>
      <c r="GJN51" s="110"/>
      <c r="GJO51" s="111"/>
      <c r="GJP51" s="112"/>
      <c r="GJQ51" s="112"/>
      <c r="GJR51" s="112"/>
      <c r="GJS51" s="112"/>
      <c r="GJT51" s="112"/>
      <c r="GJU51" s="110"/>
      <c r="GJV51" s="111"/>
      <c r="GJW51" s="112"/>
      <c r="GJX51" s="112"/>
      <c r="GJY51" s="112"/>
      <c r="GJZ51" s="112"/>
      <c r="GKA51" s="112"/>
      <c r="GKB51" s="110"/>
      <c r="GKC51" s="111"/>
      <c r="GKD51" s="112"/>
      <c r="GKE51" s="112"/>
      <c r="GKF51" s="112"/>
      <c r="GKG51" s="112"/>
      <c r="GKH51" s="112"/>
      <c r="GKI51" s="110"/>
      <c r="GKJ51" s="111"/>
      <c r="GKK51" s="112"/>
      <c r="GKL51" s="112"/>
      <c r="GKM51" s="112"/>
      <c r="GKN51" s="112"/>
      <c r="GKO51" s="112"/>
      <c r="GKP51" s="110"/>
      <c r="GKQ51" s="111"/>
      <c r="GKR51" s="112"/>
      <c r="GKS51" s="112"/>
      <c r="GKT51" s="112"/>
      <c r="GKU51" s="112"/>
      <c r="GKV51" s="112"/>
      <c r="GKW51" s="110"/>
      <c r="GKX51" s="111"/>
      <c r="GKY51" s="112"/>
      <c r="GKZ51" s="112"/>
      <c r="GLA51" s="112"/>
      <c r="GLB51" s="112"/>
      <c r="GLC51" s="112"/>
      <c r="GLD51" s="110"/>
      <c r="GLE51" s="111"/>
      <c r="GLF51" s="112"/>
      <c r="GLG51" s="112"/>
      <c r="GLH51" s="112"/>
      <c r="GLI51" s="112"/>
      <c r="GLJ51" s="112"/>
      <c r="GLK51" s="110"/>
      <c r="GLL51" s="111"/>
      <c r="GLM51" s="112"/>
      <c r="GLN51" s="112"/>
      <c r="GLO51" s="112"/>
      <c r="GLP51" s="112"/>
      <c r="GLQ51" s="112"/>
      <c r="GLR51" s="110"/>
      <c r="GLS51" s="111"/>
      <c r="GLT51" s="112"/>
      <c r="GLU51" s="112"/>
      <c r="GLV51" s="112"/>
      <c r="GLW51" s="112"/>
      <c r="GLX51" s="112"/>
      <c r="GLY51" s="110"/>
      <c r="GLZ51" s="111"/>
      <c r="GMA51" s="112"/>
      <c r="GMB51" s="112"/>
      <c r="GMC51" s="112"/>
      <c r="GMD51" s="112"/>
      <c r="GME51" s="112"/>
      <c r="GMF51" s="110"/>
      <c r="GMG51" s="111"/>
      <c r="GMH51" s="112"/>
      <c r="GMI51" s="112"/>
      <c r="GMJ51" s="112"/>
      <c r="GMK51" s="112"/>
      <c r="GML51" s="112"/>
      <c r="GMM51" s="110"/>
      <c r="GMN51" s="111"/>
      <c r="GMO51" s="112"/>
      <c r="GMP51" s="112"/>
      <c r="GMQ51" s="112"/>
      <c r="GMR51" s="112"/>
      <c r="GMS51" s="112"/>
      <c r="GMT51" s="110"/>
      <c r="GMU51" s="111"/>
      <c r="GMV51" s="112"/>
      <c r="GMW51" s="112"/>
      <c r="GMX51" s="112"/>
      <c r="GMY51" s="112"/>
      <c r="GMZ51" s="112"/>
      <c r="GNA51" s="110"/>
      <c r="GNB51" s="111"/>
      <c r="GNC51" s="112"/>
      <c r="GND51" s="112"/>
      <c r="GNE51" s="112"/>
      <c r="GNF51" s="112"/>
      <c r="GNG51" s="112"/>
      <c r="GNH51" s="110"/>
      <c r="GNI51" s="111"/>
      <c r="GNJ51" s="112"/>
      <c r="GNK51" s="112"/>
      <c r="GNL51" s="112"/>
      <c r="GNM51" s="112"/>
      <c r="GNN51" s="112"/>
      <c r="GNO51" s="110"/>
      <c r="GNP51" s="111"/>
      <c r="GNQ51" s="112"/>
      <c r="GNR51" s="112"/>
      <c r="GNS51" s="112"/>
      <c r="GNT51" s="112"/>
      <c r="GNU51" s="112"/>
      <c r="GNV51" s="110"/>
      <c r="GNW51" s="111"/>
      <c r="GNX51" s="112"/>
      <c r="GNY51" s="112"/>
      <c r="GNZ51" s="112"/>
      <c r="GOA51" s="112"/>
      <c r="GOB51" s="112"/>
      <c r="GOC51" s="110"/>
      <c r="GOD51" s="111"/>
      <c r="GOE51" s="112"/>
      <c r="GOF51" s="112"/>
      <c r="GOG51" s="112"/>
      <c r="GOH51" s="112"/>
      <c r="GOI51" s="112"/>
      <c r="GOJ51" s="110"/>
      <c r="GOK51" s="111"/>
      <c r="GOL51" s="112"/>
      <c r="GOM51" s="112"/>
      <c r="GON51" s="112"/>
      <c r="GOO51" s="112"/>
      <c r="GOP51" s="112"/>
      <c r="GOQ51" s="110"/>
      <c r="GOR51" s="111"/>
      <c r="GOS51" s="112"/>
      <c r="GOT51" s="112"/>
      <c r="GOU51" s="112"/>
      <c r="GOV51" s="112"/>
      <c r="GOW51" s="112"/>
      <c r="GOX51" s="110"/>
      <c r="GOY51" s="111"/>
      <c r="GOZ51" s="112"/>
      <c r="GPA51" s="112"/>
      <c r="GPB51" s="112"/>
      <c r="GPC51" s="112"/>
      <c r="GPD51" s="112"/>
      <c r="GPE51" s="110"/>
      <c r="GPF51" s="111"/>
      <c r="GPG51" s="112"/>
      <c r="GPH51" s="112"/>
      <c r="GPI51" s="112"/>
      <c r="GPJ51" s="112"/>
      <c r="GPK51" s="112"/>
      <c r="GPL51" s="110"/>
      <c r="GPM51" s="111"/>
      <c r="GPN51" s="112"/>
      <c r="GPO51" s="112"/>
      <c r="GPP51" s="112"/>
      <c r="GPQ51" s="112"/>
      <c r="GPR51" s="112"/>
      <c r="GPS51" s="110"/>
      <c r="GPT51" s="111"/>
      <c r="GPU51" s="112"/>
      <c r="GPV51" s="112"/>
      <c r="GPW51" s="112"/>
      <c r="GPX51" s="112"/>
      <c r="GPY51" s="112"/>
      <c r="GPZ51" s="110"/>
      <c r="GQA51" s="111"/>
      <c r="GQB51" s="112"/>
      <c r="GQC51" s="112"/>
      <c r="GQD51" s="112"/>
      <c r="GQE51" s="112"/>
      <c r="GQF51" s="112"/>
      <c r="GQG51" s="110"/>
      <c r="GQH51" s="111"/>
      <c r="GQI51" s="112"/>
      <c r="GQJ51" s="112"/>
      <c r="GQK51" s="112"/>
      <c r="GQL51" s="112"/>
      <c r="GQM51" s="112"/>
      <c r="GQN51" s="110"/>
      <c r="GQO51" s="111"/>
      <c r="GQP51" s="112"/>
      <c r="GQQ51" s="112"/>
      <c r="GQR51" s="112"/>
      <c r="GQS51" s="112"/>
      <c r="GQT51" s="112"/>
      <c r="GQU51" s="110"/>
      <c r="GQV51" s="111"/>
      <c r="GQW51" s="112"/>
      <c r="GQX51" s="112"/>
      <c r="GQY51" s="112"/>
      <c r="GQZ51" s="112"/>
      <c r="GRA51" s="112"/>
      <c r="GRB51" s="110"/>
      <c r="GRC51" s="111"/>
      <c r="GRD51" s="112"/>
      <c r="GRE51" s="112"/>
      <c r="GRF51" s="112"/>
      <c r="GRG51" s="112"/>
      <c r="GRH51" s="112"/>
      <c r="GRI51" s="110"/>
      <c r="GRJ51" s="111"/>
      <c r="GRK51" s="112"/>
      <c r="GRL51" s="112"/>
      <c r="GRM51" s="112"/>
      <c r="GRN51" s="112"/>
      <c r="GRO51" s="112"/>
      <c r="GRP51" s="110"/>
      <c r="GRQ51" s="111"/>
      <c r="GRR51" s="112"/>
      <c r="GRS51" s="112"/>
      <c r="GRT51" s="112"/>
      <c r="GRU51" s="112"/>
      <c r="GRV51" s="112"/>
      <c r="GRW51" s="110"/>
      <c r="GRX51" s="111"/>
      <c r="GRY51" s="112"/>
      <c r="GRZ51" s="112"/>
      <c r="GSA51" s="112"/>
      <c r="GSB51" s="112"/>
      <c r="GSC51" s="112"/>
      <c r="GSD51" s="110"/>
      <c r="GSE51" s="111"/>
      <c r="GSF51" s="112"/>
      <c r="GSG51" s="112"/>
      <c r="GSH51" s="112"/>
      <c r="GSI51" s="112"/>
      <c r="GSJ51" s="112"/>
      <c r="GSK51" s="110"/>
      <c r="GSL51" s="111"/>
      <c r="GSM51" s="112"/>
      <c r="GSN51" s="112"/>
      <c r="GSO51" s="112"/>
      <c r="GSP51" s="112"/>
      <c r="GSQ51" s="112"/>
      <c r="GSR51" s="110"/>
      <c r="GSS51" s="111"/>
      <c r="GST51" s="112"/>
      <c r="GSU51" s="112"/>
      <c r="GSV51" s="112"/>
      <c r="GSW51" s="112"/>
      <c r="GSX51" s="112"/>
      <c r="GSY51" s="110"/>
      <c r="GSZ51" s="111"/>
      <c r="GTA51" s="112"/>
      <c r="GTB51" s="112"/>
      <c r="GTC51" s="112"/>
      <c r="GTD51" s="112"/>
      <c r="GTE51" s="112"/>
      <c r="GTF51" s="110"/>
      <c r="GTG51" s="111"/>
      <c r="GTH51" s="112"/>
      <c r="GTI51" s="112"/>
      <c r="GTJ51" s="112"/>
      <c r="GTK51" s="112"/>
      <c r="GTL51" s="112"/>
      <c r="GTM51" s="110"/>
      <c r="GTN51" s="111"/>
      <c r="GTO51" s="112"/>
      <c r="GTP51" s="112"/>
      <c r="GTQ51" s="112"/>
      <c r="GTR51" s="112"/>
      <c r="GTS51" s="112"/>
      <c r="GTT51" s="110"/>
      <c r="GTU51" s="111"/>
      <c r="GTV51" s="112"/>
      <c r="GTW51" s="112"/>
      <c r="GTX51" s="112"/>
      <c r="GTY51" s="112"/>
      <c r="GTZ51" s="112"/>
      <c r="GUA51" s="110"/>
      <c r="GUB51" s="111"/>
      <c r="GUC51" s="112"/>
      <c r="GUD51" s="112"/>
      <c r="GUE51" s="112"/>
      <c r="GUF51" s="112"/>
      <c r="GUG51" s="112"/>
      <c r="GUH51" s="110"/>
      <c r="GUI51" s="111"/>
      <c r="GUJ51" s="112"/>
      <c r="GUK51" s="112"/>
      <c r="GUL51" s="112"/>
      <c r="GUM51" s="112"/>
      <c r="GUN51" s="112"/>
      <c r="GUO51" s="110"/>
      <c r="GUP51" s="111"/>
      <c r="GUQ51" s="112"/>
      <c r="GUR51" s="112"/>
      <c r="GUS51" s="112"/>
      <c r="GUT51" s="112"/>
      <c r="GUU51" s="112"/>
      <c r="GUV51" s="110"/>
      <c r="GUW51" s="111"/>
      <c r="GUX51" s="112"/>
      <c r="GUY51" s="112"/>
      <c r="GUZ51" s="112"/>
      <c r="GVA51" s="112"/>
      <c r="GVB51" s="112"/>
      <c r="GVC51" s="110"/>
      <c r="GVD51" s="111"/>
      <c r="GVE51" s="112"/>
      <c r="GVF51" s="112"/>
      <c r="GVG51" s="112"/>
      <c r="GVH51" s="112"/>
      <c r="GVI51" s="112"/>
      <c r="GVJ51" s="110"/>
      <c r="GVK51" s="111"/>
      <c r="GVL51" s="112"/>
      <c r="GVM51" s="112"/>
      <c r="GVN51" s="112"/>
      <c r="GVO51" s="112"/>
      <c r="GVP51" s="112"/>
      <c r="GVQ51" s="110"/>
      <c r="GVR51" s="111"/>
      <c r="GVS51" s="112"/>
      <c r="GVT51" s="112"/>
      <c r="GVU51" s="112"/>
      <c r="GVV51" s="112"/>
      <c r="GVW51" s="112"/>
      <c r="GVX51" s="110"/>
      <c r="GVY51" s="111"/>
      <c r="GVZ51" s="112"/>
      <c r="GWA51" s="112"/>
      <c r="GWB51" s="112"/>
      <c r="GWC51" s="112"/>
      <c r="GWD51" s="112"/>
      <c r="GWE51" s="110"/>
      <c r="GWF51" s="111"/>
      <c r="GWG51" s="112"/>
      <c r="GWH51" s="112"/>
      <c r="GWI51" s="112"/>
      <c r="GWJ51" s="112"/>
      <c r="GWK51" s="112"/>
      <c r="GWL51" s="110"/>
      <c r="GWM51" s="111"/>
      <c r="GWN51" s="112"/>
      <c r="GWO51" s="112"/>
      <c r="GWP51" s="112"/>
      <c r="GWQ51" s="112"/>
      <c r="GWR51" s="112"/>
      <c r="GWS51" s="110"/>
      <c r="GWT51" s="111"/>
      <c r="GWU51" s="112"/>
      <c r="GWV51" s="112"/>
      <c r="GWW51" s="112"/>
      <c r="GWX51" s="112"/>
      <c r="GWY51" s="112"/>
      <c r="GWZ51" s="110"/>
      <c r="GXA51" s="111"/>
      <c r="GXB51" s="112"/>
      <c r="GXC51" s="112"/>
      <c r="GXD51" s="112"/>
      <c r="GXE51" s="112"/>
      <c r="GXF51" s="112"/>
      <c r="GXG51" s="110"/>
      <c r="GXH51" s="111"/>
      <c r="GXI51" s="112"/>
      <c r="GXJ51" s="112"/>
      <c r="GXK51" s="112"/>
      <c r="GXL51" s="112"/>
      <c r="GXM51" s="112"/>
      <c r="GXN51" s="110"/>
      <c r="GXO51" s="111"/>
      <c r="GXP51" s="112"/>
      <c r="GXQ51" s="112"/>
      <c r="GXR51" s="112"/>
      <c r="GXS51" s="112"/>
      <c r="GXT51" s="112"/>
      <c r="GXU51" s="110"/>
      <c r="GXV51" s="111"/>
      <c r="GXW51" s="112"/>
      <c r="GXX51" s="112"/>
      <c r="GXY51" s="112"/>
      <c r="GXZ51" s="112"/>
      <c r="GYA51" s="112"/>
      <c r="GYB51" s="110"/>
      <c r="GYC51" s="111"/>
      <c r="GYD51" s="112"/>
      <c r="GYE51" s="112"/>
      <c r="GYF51" s="112"/>
      <c r="GYG51" s="112"/>
      <c r="GYH51" s="112"/>
      <c r="GYI51" s="110"/>
      <c r="GYJ51" s="111"/>
      <c r="GYK51" s="112"/>
      <c r="GYL51" s="112"/>
      <c r="GYM51" s="112"/>
      <c r="GYN51" s="112"/>
      <c r="GYO51" s="112"/>
      <c r="GYP51" s="110"/>
      <c r="GYQ51" s="111"/>
      <c r="GYR51" s="112"/>
      <c r="GYS51" s="112"/>
      <c r="GYT51" s="112"/>
      <c r="GYU51" s="112"/>
      <c r="GYV51" s="112"/>
      <c r="GYW51" s="110"/>
      <c r="GYX51" s="111"/>
      <c r="GYY51" s="112"/>
      <c r="GYZ51" s="112"/>
      <c r="GZA51" s="112"/>
      <c r="GZB51" s="112"/>
      <c r="GZC51" s="112"/>
      <c r="GZD51" s="110"/>
      <c r="GZE51" s="111"/>
      <c r="GZF51" s="112"/>
      <c r="GZG51" s="112"/>
      <c r="GZH51" s="112"/>
      <c r="GZI51" s="112"/>
      <c r="GZJ51" s="112"/>
      <c r="GZK51" s="110"/>
      <c r="GZL51" s="111"/>
      <c r="GZM51" s="112"/>
      <c r="GZN51" s="112"/>
      <c r="GZO51" s="112"/>
      <c r="GZP51" s="112"/>
      <c r="GZQ51" s="112"/>
      <c r="GZR51" s="110"/>
      <c r="GZS51" s="111"/>
      <c r="GZT51" s="112"/>
      <c r="GZU51" s="112"/>
      <c r="GZV51" s="112"/>
      <c r="GZW51" s="112"/>
      <c r="GZX51" s="112"/>
      <c r="GZY51" s="110"/>
      <c r="GZZ51" s="111"/>
      <c r="HAA51" s="112"/>
      <c r="HAB51" s="112"/>
      <c r="HAC51" s="112"/>
      <c r="HAD51" s="112"/>
      <c r="HAE51" s="112"/>
      <c r="HAF51" s="110"/>
      <c r="HAG51" s="111"/>
      <c r="HAH51" s="112"/>
      <c r="HAI51" s="112"/>
      <c r="HAJ51" s="112"/>
      <c r="HAK51" s="112"/>
      <c r="HAL51" s="112"/>
      <c r="HAM51" s="110"/>
      <c r="HAN51" s="111"/>
      <c r="HAO51" s="112"/>
      <c r="HAP51" s="112"/>
      <c r="HAQ51" s="112"/>
      <c r="HAR51" s="112"/>
      <c r="HAS51" s="112"/>
      <c r="HAT51" s="110"/>
      <c r="HAU51" s="111"/>
      <c r="HAV51" s="112"/>
      <c r="HAW51" s="112"/>
      <c r="HAX51" s="112"/>
      <c r="HAY51" s="112"/>
      <c r="HAZ51" s="112"/>
      <c r="HBA51" s="110"/>
      <c r="HBB51" s="111"/>
      <c r="HBC51" s="112"/>
      <c r="HBD51" s="112"/>
      <c r="HBE51" s="112"/>
      <c r="HBF51" s="112"/>
      <c r="HBG51" s="112"/>
      <c r="HBH51" s="110"/>
      <c r="HBI51" s="111"/>
      <c r="HBJ51" s="112"/>
      <c r="HBK51" s="112"/>
      <c r="HBL51" s="112"/>
      <c r="HBM51" s="112"/>
      <c r="HBN51" s="112"/>
      <c r="HBO51" s="110"/>
      <c r="HBP51" s="111"/>
      <c r="HBQ51" s="112"/>
      <c r="HBR51" s="112"/>
      <c r="HBS51" s="112"/>
      <c r="HBT51" s="112"/>
      <c r="HBU51" s="112"/>
      <c r="HBV51" s="110"/>
      <c r="HBW51" s="111"/>
      <c r="HBX51" s="112"/>
      <c r="HBY51" s="112"/>
      <c r="HBZ51" s="112"/>
      <c r="HCA51" s="112"/>
      <c r="HCB51" s="112"/>
      <c r="HCC51" s="110"/>
      <c r="HCD51" s="111"/>
      <c r="HCE51" s="112"/>
      <c r="HCF51" s="112"/>
      <c r="HCG51" s="112"/>
      <c r="HCH51" s="112"/>
      <c r="HCI51" s="112"/>
      <c r="HCJ51" s="110"/>
      <c r="HCK51" s="111"/>
      <c r="HCL51" s="112"/>
      <c r="HCM51" s="112"/>
      <c r="HCN51" s="112"/>
      <c r="HCO51" s="112"/>
      <c r="HCP51" s="112"/>
      <c r="HCQ51" s="110"/>
      <c r="HCR51" s="111"/>
      <c r="HCS51" s="112"/>
      <c r="HCT51" s="112"/>
      <c r="HCU51" s="112"/>
      <c r="HCV51" s="112"/>
      <c r="HCW51" s="112"/>
      <c r="HCX51" s="110"/>
      <c r="HCY51" s="111"/>
      <c r="HCZ51" s="112"/>
      <c r="HDA51" s="112"/>
      <c r="HDB51" s="112"/>
      <c r="HDC51" s="112"/>
      <c r="HDD51" s="112"/>
      <c r="HDE51" s="110"/>
      <c r="HDF51" s="111"/>
      <c r="HDG51" s="112"/>
      <c r="HDH51" s="112"/>
      <c r="HDI51" s="112"/>
      <c r="HDJ51" s="112"/>
      <c r="HDK51" s="112"/>
      <c r="HDL51" s="110"/>
      <c r="HDM51" s="111"/>
      <c r="HDN51" s="112"/>
      <c r="HDO51" s="112"/>
      <c r="HDP51" s="112"/>
      <c r="HDQ51" s="112"/>
      <c r="HDR51" s="112"/>
      <c r="HDS51" s="110"/>
      <c r="HDT51" s="111"/>
      <c r="HDU51" s="112"/>
      <c r="HDV51" s="112"/>
      <c r="HDW51" s="112"/>
      <c r="HDX51" s="112"/>
      <c r="HDY51" s="112"/>
      <c r="HDZ51" s="110"/>
      <c r="HEA51" s="111"/>
      <c r="HEB51" s="112"/>
      <c r="HEC51" s="112"/>
      <c r="HED51" s="112"/>
      <c r="HEE51" s="112"/>
      <c r="HEF51" s="112"/>
      <c r="HEG51" s="110"/>
      <c r="HEH51" s="111"/>
      <c r="HEI51" s="112"/>
      <c r="HEJ51" s="112"/>
      <c r="HEK51" s="112"/>
      <c r="HEL51" s="112"/>
      <c r="HEM51" s="112"/>
      <c r="HEN51" s="110"/>
      <c r="HEO51" s="111"/>
      <c r="HEP51" s="112"/>
      <c r="HEQ51" s="112"/>
      <c r="HER51" s="112"/>
      <c r="HES51" s="112"/>
      <c r="HET51" s="112"/>
      <c r="HEU51" s="110"/>
      <c r="HEV51" s="111"/>
      <c r="HEW51" s="112"/>
      <c r="HEX51" s="112"/>
      <c r="HEY51" s="112"/>
      <c r="HEZ51" s="112"/>
      <c r="HFA51" s="112"/>
      <c r="HFB51" s="110"/>
      <c r="HFC51" s="111"/>
      <c r="HFD51" s="112"/>
      <c r="HFE51" s="112"/>
      <c r="HFF51" s="112"/>
      <c r="HFG51" s="112"/>
      <c r="HFH51" s="112"/>
      <c r="HFI51" s="110"/>
      <c r="HFJ51" s="111"/>
      <c r="HFK51" s="112"/>
      <c r="HFL51" s="112"/>
      <c r="HFM51" s="112"/>
      <c r="HFN51" s="112"/>
      <c r="HFO51" s="112"/>
      <c r="HFP51" s="110"/>
      <c r="HFQ51" s="111"/>
      <c r="HFR51" s="112"/>
      <c r="HFS51" s="112"/>
      <c r="HFT51" s="112"/>
      <c r="HFU51" s="112"/>
      <c r="HFV51" s="112"/>
      <c r="HFW51" s="110"/>
      <c r="HFX51" s="111"/>
      <c r="HFY51" s="112"/>
      <c r="HFZ51" s="112"/>
      <c r="HGA51" s="112"/>
      <c r="HGB51" s="112"/>
      <c r="HGC51" s="112"/>
      <c r="HGD51" s="110"/>
      <c r="HGE51" s="111"/>
      <c r="HGF51" s="112"/>
      <c r="HGG51" s="112"/>
      <c r="HGH51" s="112"/>
      <c r="HGI51" s="112"/>
      <c r="HGJ51" s="112"/>
      <c r="HGK51" s="110"/>
      <c r="HGL51" s="111"/>
      <c r="HGM51" s="112"/>
      <c r="HGN51" s="112"/>
      <c r="HGO51" s="112"/>
      <c r="HGP51" s="112"/>
      <c r="HGQ51" s="112"/>
      <c r="HGR51" s="110"/>
      <c r="HGS51" s="111"/>
      <c r="HGT51" s="112"/>
      <c r="HGU51" s="112"/>
      <c r="HGV51" s="112"/>
      <c r="HGW51" s="112"/>
      <c r="HGX51" s="112"/>
      <c r="HGY51" s="110"/>
      <c r="HGZ51" s="111"/>
      <c r="HHA51" s="112"/>
      <c r="HHB51" s="112"/>
      <c r="HHC51" s="112"/>
      <c r="HHD51" s="112"/>
      <c r="HHE51" s="112"/>
      <c r="HHF51" s="110"/>
      <c r="HHG51" s="111"/>
      <c r="HHH51" s="112"/>
      <c r="HHI51" s="112"/>
      <c r="HHJ51" s="112"/>
      <c r="HHK51" s="112"/>
      <c r="HHL51" s="112"/>
      <c r="HHM51" s="110"/>
      <c r="HHN51" s="111"/>
      <c r="HHO51" s="112"/>
      <c r="HHP51" s="112"/>
      <c r="HHQ51" s="112"/>
      <c r="HHR51" s="112"/>
      <c r="HHS51" s="112"/>
      <c r="HHT51" s="110"/>
      <c r="HHU51" s="111"/>
      <c r="HHV51" s="112"/>
      <c r="HHW51" s="112"/>
      <c r="HHX51" s="112"/>
      <c r="HHY51" s="112"/>
      <c r="HHZ51" s="112"/>
      <c r="HIA51" s="110"/>
      <c r="HIB51" s="111"/>
      <c r="HIC51" s="112"/>
      <c r="HID51" s="112"/>
      <c r="HIE51" s="112"/>
      <c r="HIF51" s="112"/>
      <c r="HIG51" s="112"/>
      <c r="HIH51" s="110"/>
      <c r="HII51" s="111"/>
      <c r="HIJ51" s="112"/>
      <c r="HIK51" s="112"/>
      <c r="HIL51" s="112"/>
      <c r="HIM51" s="112"/>
      <c r="HIN51" s="112"/>
      <c r="HIO51" s="110"/>
      <c r="HIP51" s="111"/>
      <c r="HIQ51" s="112"/>
      <c r="HIR51" s="112"/>
      <c r="HIS51" s="112"/>
      <c r="HIT51" s="112"/>
      <c r="HIU51" s="112"/>
      <c r="HIV51" s="110"/>
      <c r="HIW51" s="111"/>
      <c r="HIX51" s="112"/>
      <c r="HIY51" s="112"/>
      <c r="HIZ51" s="112"/>
      <c r="HJA51" s="112"/>
      <c r="HJB51" s="112"/>
      <c r="HJC51" s="110"/>
      <c r="HJD51" s="111"/>
      <c r="HJE51" s="112"/>
      <c r="HJF51" s="112"/>
      <c r="HJG51" s="112"/>
      <c r="HJH51" s="112"/>
      <c r="HJI51" s="112"/>
      <c r="HJJ51" s="110"/>
      <c r="HJK51" s="111"/>
      <c r="HJL51" s="112"/>
      <c r="HJM51" s="112"/>
      <c r="HJN51" s="112"/>
      <c r="HJO51" s="112"/>
      <c r="HJP51" s="112"/>
      <c r="HJQ51" s="110"/>
      <c r="HJR51" s="111"/>
      <c r="HJS51" s="112"/>
      <c r="HJT51" s="112"/>
      <c r="HJU51" s="112"/>
      <c r="HJV51" s="112"/>
      <c r="HJW51" s="112"/>
      <c r="HJX51" s="110"/>
      <c r="HJY51" s="111"/>
      <c r="HJZ51" s="112"/>
      <c r="HKA51" s="112"/>
      <c r="HKB51" s="112"/>
      <c r="HKC51" s="112"/>
      <c r="HKD51" s="112"/>
      <c r="HKE51" s="110"/>
      <c r="HKF51" s="111"/>
      <c r="HKG51" s="112"/>
      <c r="HKH51" s="112"/>
      <c r="HKI51" s="112"/>
      <c r="HKJ51" s="112"/>
      <c r="HKK51" s="112"/>
      <c r="HKL51" s="110"/>
      <c r="HKM51" s="111"/>
      <c r="HKN51" s="112"/>
      <c r="HKO51" s="112"/>
      <c r="HKP51" s="112"/>
      <c r="HKQ51" s="112"/>
      <c r="HKR51" s="112"/>
      <c r="HKS51" s="110"/>
      <c r="HKT51" s="111"/>
      <c r="HKU51" s="112"/>
      <c r="HKV51" s="112"/>
      <c r="HKW51" s="112"/>
      <c r="HKX51" s="112"/>
      <c r="HKY51" s="112"/>
      <c r="HKZ51" s="110"/>
      <c r="HLA51" s="111"/>
      <c r="HLB51" s="112"/>
      <c r="HLC51" s="112"/>
      <c r="HLD51" s="112"/>
      <c r="HLE51" s="112"/>
      <c r="HLF51" s="112"/>
      <c r="HLG51" s="110"/>
      <c r="HLH51" s="111"/>
      <c r="HLI51" s="112"/>
      <c r="HLJ51" s="112"/>
      <c r="HLK51" s="112"/>
      <c r="HLL51" s="112"/>
      <c r="HLM51" s="112"/>
      <c r="HLN51" s="110"/>
      <c r="HLO51" s="111"/>
      <c r="HLP51" s="112"/>
      <c r="HLQ51" s="112"/>
      <c r="HLR51" s="112"/>
      <c r="HLS51" s="112"/>
      <c r="HLT51" s="112"/>
      <c r="HLU51" s="110"/>
      <c r="HLV51" s="111"/>
      <c r="HLW51" s="112"/>
      <c r="HLX51" s="112"/>
      <c r="HLY51" s="112"/>
      <c r="HLZ51" s="112"/>
      <c r="HMA51" s="112"/>
      <c r="HMB51" s="110"/>
      <c r="HMC51" s="111"/>
      <c r="HMD51" s="112"/>
      <c r="HME51" s="112"/>
      <c r="HMF51" s="112"/>
      <c r="HMG51" s="112"/>
      <c r="HMH51" s="112"/>
      <c r="HMI51" s="110"/>
      <c r="HMJ51" s="111"/>
      <c r="HMK51" s="112"/>
      <c r="HML51" s="112"/>
      <c r="HMM51" s="112"/>
      <c r="HMN51" s="112"/>
      <c r="HMO51" s="112"/>
      <c r="HMP51" s="110"/>
      <c r="HMQ51" s="111"/>
      <c r="HMR51" s="112"/>
      <c r="HMS51" s="112"/>
      <c r="HMT51" s="112"/>
      <c r="HMU51" s="112"/>
      <c r="HMV51" s="112"/>
      <c r="HMW51" s="110"/>
      <c r="HMX51" s="111"/>
      <c r="HMY51" s="112"/>
      <c r="HMZ51" s="112"/>
      <c r="HNA51" s="112"/>
      <c r="HNB51" s="112"/>
      <c r="HNC51" s="112"/>
      <c r="HND51" s="110"/>
      <c r="HNE51" s="111"/>
      <c r="HNF51" s="112"/>
      <c r="HNG51" s="112"/>
      <c r="HNH51" s="112"/>
      <c r="HNI51" s="112"/>
      <c r="HNJ51" s="112"/>
      <c r="HNK51" s="110"/>
      <c r="HNL51" s="111"/>
      <c r="HNM51" s="112"/>
      <c r="HNN51" s="112"/>
      <c r="HNO51" s="112"/>
      <c r="HNP51" s="112"/>
      <c r="HNQ51" s="112"/>
      <c r="HNR51" s="110"/>
      <c r="HNS51" s="111"/>
      <c r="HNT51" s="112"/>
      <c r="HNU51" s="112"/>
      <c r="HNV51" s="112"/>
      <c r="HNW51" s="112"/>
      <c r="HNX51" s="112"/>
      <c r="HNY51" s="110"/>
      <c r="HNZ51" s="111"/>
      <c r="HOA51" s="112"/>
      <c r="HOB51" s="112"/>
      <c r="HOC51" s="112"/>
      <c r="HOD51" s="112"/>
      <c r="HOE51" s="112"/>
      <c r="HOF51" s="110"/>
      <c r="HOG51" s="111"/>
      <c r="HOH51" s="112"/>
      <c r="HOI51" s="112"/>
      <c r="HOJ51" s="112"/>
      <c r="HOK51" s="112"/>
      <c r="HOL51" s="112"/>
      <c r="HOM51" s="110"/>
      <c r="HON51" s="111"/>
      <c r="HOO51" s="112"/>
      <c r="HOP51" s="112"/>
      <c r="HOQ51" s="112"/>
      <c r="HOR51" s="112"/>
      <c r="HOS51" s="112"/>
      <c r="HOT51" s="110"/>
      <c r="HOU51" s="111"/>
      <c r="HOV51" s="112"/>
      <c r="HOW51" s="112"/>
      <c r="HOX51" s="112"/>
      <c r="HOY51" s="112"/>
      <c r="HOZ51" s="112"/>
      <c r="HPA51" s="110"/>
      <c r="HPB51" s="111"/>
      <c r="HPC51" s="112"/>
      <c r="HPD51" s="112"/>
      <c r="HPE51" s="112"/>
      <c r="HPF51" s="112"/>
      <c r="HPG51" s="112"/>
      <c r="HPH51" s="110"/>
      <c r="HPI51" s="111"/>
      <c r="HPJ51" s="112"/>
      <c r="HPK51" s="112"/>
      <c r="HPL51" s="112"/>
      <c r="HPM51" s="112"/>
      <c r="HPN51" s="112"/>
      <c r="HPO51" s="110"/>
      <c r="HPP51" s="111"/>
      <c r="HPQ51" s="112"/>
      <c r="HPR51" s="112"/>
      <c r="HPS51" s="112"/>
      <c r="HPT51" s="112"/>
      <c r="HPU51" s="112"/>
      <c r="HPV51" s="110"/>
      <c r="HPW51" s="111"/>
      <c r="HPX51" s="112"/>
      <c r="HPY51" s="112"/>
      <c r="HPZ51" s="112"/>
      <c r="HQA51" s="112"/>
      <c r="HQB51" s="112"/>
      <c r="HQC51" s="110"/>
      <c r="HQD51" s="111"/>
      <c r="HQE51" s="112"/>
      <c r="HQF51" s="112"/>
      <c r="HQG51" s="112"/>
      <c r="HQH51" s="112"/>
      <c r="HQI51" s="112"/>
      <c r="HQJ51" s="110"/>
      <c r="HQK51" s="111"/>
      <c r="HQL51" s="112"/>
      <c r="HQM51" s="112"/>
      <c r="HQN51" s="112"/>
      <c r="HQO51" s="112"/>
      <c r="HQP51" s="112"/>
      <c r="HQQ51" s="110"/>
      <c r="HQR51" s="111"/>
      <c r="HQS51" s="112"/>
      <c r="HQT51" s="112"/>
      <c r="HQU51" s="112"/>
      <c r="HQV51" s="112"/>
      <c r="HQW51" s="112"/>
      <c r="HQX51" s="110"/>
      <c r="HQY51" s="111"/>
      <c r="HQZ51" s="112"/>
      <c r="HRA51" s="112"/>
      <c r="HRB51" s="112"/>
      <c r="HRC51" s="112"/>
      <c r="HRD51" s="112"/>
      <c r="HRE51" s="110"/>
      <c r="HRF51" s="111"/>
      <c r="HRG51" s="112"/>
      <c r="HRH51" s="112"/>
      <c r="HRI51" s="112"/>
      <c r="HRJ51" s="112"/>
      <c r="HRK51" s="112"/>
      <c r="HRL51" s="110"/>
      <c r="HRM51" s="111"/>
      <c r="HRN51" s="112"/>
      <c r="HRO51" s="112"/>
      <c r="HRP51" s="112"/>
      <c r="HRQ51" s="112"/>
      <c r="HRR51" s="112"/>
      <c r="HRS51" s="110"/>
      <c r="HRT51" s="111"/>
      <c r="HRU51" s="112"/>
      <c r="HRV51" s="112"/>
      <c r="HRW51" s="112"/>
      <c r="HRX51" s="112"/>
      <c r="HRY51" s="112"/>
      <c r="HRZ51" s="110"/>
      <c r="HSA51" s="111"/>
      <c r="HSB51" s="112"/>
      <c r="HSC51" s="112"/>
      <c r="HSD51" s="112"/>
      <c r="HSE51" s="112"/>
      <c r="HSF51" s="112"/>
      <c r="HSG51" s="110"/>
      <c r="HSH51" s="111"/>
      <c r="HSI51" s="112"/>
      <c r="HSJ51" s="112"/>
      <c r="HSK51" s="112"/>
      <c r="HSL51" s="112"/>
      <c r="HSM51" s="112"/>
      <c r="HSN51" s="110"/>
      <c r="HSO51" s="111"/>
      <c r="HSP51" s="112"/>
      <c r="HSQ51" s="112"/>
      <c r="HSR51" s="112"/>
      <c r="HSS51" s="112"/>
      <c r="HST51" s="112"/>
      <c r="HSU51" s="110"/>
      <c r="HSV51" s="111"/>
      <c r="HSW51" s="112"/>
      <c r="HSX51" s="112"/>
      <c r="HSY51" s="112"/>
      <c r="HSZ51" s="112"/>
      <c r="HTA51" s="112"/>
      <c r="HTB51" s="110"/>
      <c r="HTC51" s="111"/>
      <c r="HTD51" s="112"/>
      <c r="HTE51" s="112"/>
      <c r="HTF51" s="112"/>
      <c r="HTG51" s="112"/>
      <c r="HTH51" s="112"/>
      <c r="HTI51" s="110"/>
      <c r="HTJ51" s="111"/>
      <c r="HTK51" s="112"/>
      <c r="HTL51" s="112"/>
      <c r="HTM51" s="112"/>
      <c r="HTN51" s="112"/>
      <c r="HTO51" s="112"/>
      <c r="HTP51" s="110"/>
      <c r="HTQ51" s="111"/>
      <c r="HTR51" s="112"/>
      <c r="HTS51" s="112"/>
      <c r="HTT51" s="112"/>
      <c r="HTU51" s="112"/>
      <c r="HTV51" s="112"/>
      <c r="HTW51" s="110"/>
      <c r="HTX51" s="111"/>
      <c r="HTY51" s="112"/>
      <c r="HTZ51" s="112"/>
      <c r="HUA51" s="112"/>
      <c r="HUB51" s="112"/>
      <c r="HUC51" s="112"/>
      <c r="HUD51" s="110"/>
      <c r="HUE51" s="111"/>
      <c r="HUF51" s="112"/>
      <c r="HUG51" s="112"/>
      <c r="HUH51" s="112"/>
      <c r="HUI51" s="112"/>
      <c r="HUJ51" s="112"/>
      <c r="HUK51" s="110"/>
      <c r="HUL51" s="111"/>
      <c r="HUM51" s="112"/>
      <c r="HUN51" s="112"/>
      <c r="HUO51" s="112"/>
      <c r="HUP51" s="112"/>
      <c r="HUQ51" s="112"/>
      <c r="HUR51" s="110"/>
      <c r="HUS51" s="111"/>
      <c r="HUT51" s="112"/>
      <c r="HUU51" s="112"/>
      <c r="HUV51" s="112"/>
      <c r="HUW51" s="112"/>
      <c r="HUX51" s="112"/>
      <c r="HUY51" s="110"/>
      <c r="HUZ51" s="111"/>
      <c r="HVA51" s="112"/>
      <c r="HVB51" s="112"/>
      <c r="HVC51" s="112"/>
      <c r="HVD51" s="112"/>
      <c r="HVE51" s="112"/>
      <c r="HVF51" s="110"/>
      <c r="HVG51" s="111"/>
      <c r="HVH51" s="112"/>
      <c r="HVI51" s="112"/>
      <c r="HVJ51" s="112"/>
      <c r="HVK51" s="112"/>
      <c r="HVL51" s="112"/>
      <c r="HVM51" s="110"/>
      <c r="HVN51" s="111"/>
      <c r="HVO51" s="112"/>
      <c r="HVP51" s="112"/>
      <c r="HVQ51" s="112"/>
      <c r="HVR51" s="112"/>
      <c r="HVS51" s="112"/>
      <c r="HVT51" s="110"/>
      <c r="HVU51" s="111"/>
      <c r="HVV51" s="112"/>
      <c r="HVW51" s="112"/>
      <c r="HVX51" s="112"/>
      <c r="HVY51" s="112"/>
      <c r="HVZ51" s="112"/>
      <c r="HWA51" s="110"/>
      <c r="HWB51" s="111"/>
      <c r="HWC51" s="112"/>
      <c r="HWD51" s="112"/>
      <c r="HWE51" s="112"/>
      <c r="HWF51" s="112"/>
      <c r="HWG51" s="112"/>
      <c r="HWH51" s="110"/>
      <c r="HWI51" s="111"/>
      <c r="HWJ51" s="112"/>
      <c r="HWK51" s="112"/>
      <c r="HWL51" s="112"/>
      <c r="HWM51" s="112"/>
      <c r="HWN51" s="112"/>
      <c r="HWO51" s="110"/>
      <c r="HWP51" s="111"/>
      <c r="HWQ51" s="112"/>
      <c r="HWR51" s="112"/>
      <c r="HWS51" s="112"/>
      <c r="HWT51" s="112"/>
      <c r="HWU51" s="112"/>
      <c r="HWV51" s="110"/>
      <c r="HWW51" s="111"/>
      <c r="HWX51" s="112"/>
      <c r="HWY51" s="112"/>
      <c r="HWZ51" s="112"/>
      <c r="HXA51" s="112"/>
      <c r="HXB51" s="112"/>
      <c r="HXC51" s="110"/>
      <c r="HXD51" s="111"/>
      <c r="HXE51" s="112"/>
      <c r="HXF51" s="112"/>
      <c r="HXG51" s="112"/>
      <c r="HXH51" s="112"/>
      <c r="HXI51" s="112"/>
      <c r="HXJ51" s="110"/>
      <c r="HXK51" s="111"/>
      <c r="HXL51" s="112"/>
      <c r="HXM51" s="112"/>
      <c r="HXN51" s="112"/>
      <c r="HXO51" s="112"/>
      <c r="HXP51" s="112"/>
      <c r="HXQ51" s="110"/>
      <c r="HXR51" s="111"/>
      <c r="HXS51" s="112"/>
      <c r="HXT51" s="112"/>
      <c r="HXU51" s="112"/>
      <c r="HXV51" s="112"/>
      <c r="HXW51" s="112"/>
      <c r="HXX51" s="110"/>
      <c r="HXY51" s="111"/>
      <c r="HXZ51" s="112"/>
      <c r="HYA51" s="112"/>
      <c r="HYB51" s="112"/>
      <c r="HYC51" s="112"/>
      <c r="HYD51" s="112"/>
      <c r="HYE51" s="110"/>
      <c r="HYF51" s="111"/>
      <c r="HYG51" s="112"/>
      <c r="HYH51" s="112"/>
      <c r="HYI51" s="112"/>
      <c r="HYJ51" s="112"/>
      <c r="HYK51" s="112"/>
      <c r="HYL51" s="110"/>
      <c r="HYM51" s="111"/>
      <c r="HYN51" s="112"/>
      <c r="HYO51" s="112"/>
      <c r="HYP51" s="112"/>
      <c r="HYQ51" s="112"/>
      <c r="HYR51" s="112"/>
      <c r="HYS51" s="110"/>
      <c r="HYT51" s="111"/>
      <c r="HYU51" s="112"/>
      <c r="HYV51" s="112"/>
      <c r="HYW51" s="112"/>
      <c r="HYX51" s="112"/>
      <c r="HYY51" s="112"/>
      <c r="HYZ51" s="110"/>
      <c r="HZA51" s="111"/>
      <c r="HZB51" s="112"/>
      <c r="HZC51" s="112"/>
      <c r="HZD51" s="112"/>
      <c r="HZE51" s="112"/>
      <c r="HZF51" s="112"/>
      <c r="HZG51" s="110"/>
      <c r="HZH51" s="111"/>
      <c r="HZI51" s="112"/>
      <c r="HZJ51" s="112"/>
      <c r="HZK51" s="112"/>
      <c r="HZL51" s="112"/>
      <c r="HZM51" s="112"/>
      <c r="HZN51" s="110"/>
      <c r="HZO51" s="111"/>
      <c r="HZP51" s="112"/>
      <c r="HZQ51" s="112"/>
      <c r="HZR51" s="112"/>
      <c r="HZS51" s="112"/>
      <c r="HZT51" s="112"/>
      <c r="HZU51" s="110"/>
      <c r="HZV51" s="111"/>
      <c r="HZW51" s="112"/>
      <c r="HZX51" s="112"/>
      <c r="HZY51" s="112"/>
      <c r="HZZ51" s="112"/>
      <c r="IAA51" s="112"/>
      <c r="IAB51" s="110"/>
      <c r="IAC51" s="111"/>
      <c r="IAD51" s="112"/>
      <c r="IAE51" s="112"/>
      <c r="IAF51" s="112"/>
      <c r="IAG51" s="112"/>
      <c r="IAH51" s="112"/>
      <c r="IAI51" s="110"/>
      <c r="IAJ51" s="111"/>
      <c r="IAK51" s="112"/>
      <c r="IAL51" s="112"/>
      <c r="IAM51" s="112"/>
      <c r="IAN51" s="112"/>
      <c r="IAO51" s="112"/>
      <c r="IAP51" s="110"/>
      <c r="IAQ51" s="111"/>
      <c r="IAR51" s="112"/>
      <c r="IAS51" s="112"/>
      <c r="IAT51" s="112"/>
      <c r="IAU51" s="112"/>
      <c r="IAV51" s="112"/>
      <c r="IAW51" s="110"/>
      <c r="IAX51" s="111"/>
      <c r="IAY51" s="112"/>
      <c r="IAZ51" s="112"/>
      <c r="IBA51" s="112"/>
      <c r="IBB51" s="112"/>
      <c r="IBC51" s="112"/>
      <c r="IBD51" s="110"/>
      <c r="IBE51" s="111"/>
      <c r="IBF51" s="112"/>
      <c r="IBG51" s="112"/>
      <c r="IBH51" s="112"/>
      <c r="IBI51" s="112"/>
      <c r="IBJ51" s="112"/>
      <c r="IBK51" s="110"/>
      <c r="IBL51" s="111"/>
      <c r="IBM51" s="112"/>
      <c r="IBN51" s="112"/>
      <c r="IBO51" s="112"/>
      <c r="IBP51" s="112"/>
      <c r="IBQ51" s="112"/>
      <c r="IBR51" s="110"/>
      <c r="IBS51" s="111"/>
      <c r="IBT51" s="112"/>
      <c r="IBU51" s="112"/>
      <c r="IBV51" s="112"/>
      <c r="IBW51" s="112"/>
      <c r="IBX51" s="112"/>
      <c r="IBY51" s="110"/>
      <c r="IBZ51" s="111"/>
      <c r="ICA51" s="112"/>
      <c r="ICB51" s="112"/>
      <c r="ICC51" s="112"/>
      <c r="ICD51" s="112"/>
      <c r="ICE51" s="112"/>
      <c r="ICF51" s="110"/>
      <c r="ICG51" s="111"/>
      <c r="ICH51" s="112"/>
      <c r="ICI51" s="112"/>
      <c r="ICJ51" s="112"/>
      <c r="ICK51" s="112"/>
      <c r="ICL51" s="112"/>
      <c r="ICM51" s="110"/>
      <c r="ICN51" s="111"/>
      <c r="ICO51" s="112"/>
      <c r="ICP51" s="112"/>
      <c r="ICQ51" s="112"/>
      <c r="ICR51" s="112"/>
      <c r="ICS51" s="112"/>
      <c r="ICT51" s="110"/>
      <c r="ICU51" s="111"/>
      <c r="ICV51" s="112"/>
      <c r="ICW51" s="112"/>
      <c r="ICX51" s="112"/>
      <c r="ICY51" s="112"/>
      <c r="ICZ51" s="112"/>
      <c r="IDA51" s="110"/>
      <c r="IDB51" s="111"/>
      <c r="IDC51" s="112"/>
      <c r="IDD51" s="112"/>
      <c r="IDE51" s="112"/>
      <c r="IDF51" s="112"/>
      <c r="IDG51" s="112"/>
      <c r="IDH51" s="110"/>
      <c r="IDI51" s="111"/>
      <c r="IDJ51" s="112"/>
      <c r="IDK51" s="112"/>
      <c r="IDL51" s="112"/>
      <c r="IDM51" s="112"/>
      <c r="IDN51" s="112"/>
      <c r="IDO51" s="110"/>
      <c r="IDP51" s="111"/>
      <c r="IDQ51" s="112"/>
      <c r="IDR51" s="112"/>
      <c r="IDS51" s="112"/>
      <c r="IDT51" s="112"/>
      <c r="IDU51" s="112"/>
      <c r="IDV51" s="110"/>
      <c r="IDW51" s="111"/>
      <c r="IDX51" s="112"/>
      <c r="IDY51" s="112"/>
      <c r="IDZ51" s="112"/>
      <c r="IEA51" s="112"/>
      <c r="IEB51" s="112"/>
      <c r="IEC51" s="110"/>
      <c r="IED51" s="111"/>
      <c r="IEE51" s="112"/>
      <c r="IEF51" s="112"/>
      <c r="IEG51" s="112"/>
      <c r="IEH51" s="112"/>
      <c r="IEI51" s="112"/>
      <c r="IEJ51" s="110"/>
      <c r="IEK51" s="111"/>
      <c r="IEL51" s="112"/>
      <c r="IEM51" s="112"/>
      <c r="IEN51" s="112"/>
      <c r="IEO51" s="112"/>
      <c r="IEP51" s="112"/>
      <c r="IEQ51" s="110"/>
      <c r="IER51" s="111"/>
      <c r="IES51" s="112"/>
      <c r="IET51" s="112"/>
      <c r="IEU51" s="112"/>
      <c r="IEV51" s="112"/>
      <c r="IEW51" s="112"/>
      <c r="IEX51" s="110"/>
      <c r="IEY51" s="111"/>
      <c r="IEZ51" s="112"/>
      <c r="IFA51" s="112"/>
      <c r="IFB51" s="112"/>
      <c r="IFC51" s="112"/>
      <c r="IFD51" s="112"/>
      <c r="IFE51" s="110"/>
      <c r="IFF51" s="111"/>
      <c r="IFG51" s="112"/>
      <c r="IFH51" s="112"/>
      <c r="IFI51" s="112"/>
      <c r="IFJ51" s="112"/>
      <c r="IFK51" s="112"/>
      <c r="IFL51" s="110"/>
      <c r="IFM51" s="111"/>
      <c r="IFN51" s="112"/>
      <c r="IFO51" s="112"/>
      <c r="IFP51" s="112"/>
      <c r="IFQ51" s="112"/>
      <c r="IFR51" s="112"/>
      <c r="IFS51" s="110"/>
      <c r="IFT51" s="111"/>
      <c r="IFU51" s="112"/>
      <c r="IFV51" s="112"/>
      <c r="IFW51" s="112"/>
      <c r="IFX51" s="112"/>
      <c r="IFY51" s="112"/>
      <c r="IFZ51" s="110"/>
      <c r="IGA51" s="111"/>
      <c r="IGB51" s="112"/>
      <c r="IGC51" s="112"/>
      <c r="IGD51" s="112"/>
      <c r="IGE51" s="112"/>
      <c r="IGF51" s="112"/>
      <c r="IGG51" s="110"/>
      <c r="IGH51" s="111"/>
      <c r="IGI51" s="112"/>
      <c r="IGJ51" s="112"/>
      <c r="IGK51" s="112"/>
      <c r="IGL51" s="112"/>
      <c r="IGM51" s="112"/>
      <c r="IGN51" s="110"/>
      <c r="IGO51" s="111"/>
      <c r="IGP51" s="112"/>
      <c r="IGQ51" s="112"/>
      <c r="IGR51" s="112"/>
      <c r="IGS51" s="112"/>
      <c r="IGT51" s="112"/>
      <c r="IGU51" s="110"/>
      <c r="IGV51" s="111"/>
      <c r="IGW51" s="112"/>
      <c r="IGX51" s="112"/>
      <c r="IGY51" s="112"/>
      <c r="IGZ51" s="112"/>
      <c r="IHA51" s="112"/>
      <c r="IHB51" s="110"/>
      <c r="IHC51" s="111"/>
      <c r="IHD51" s="112"/>
      <c r="IHE51" s="112"/>
      <c r="IHF51" s="112"/>
      <c r="IHG51" s="112"/>
      <c r="IHH51" s="112"/>
      <c r="IHI51" s="110"/>
      <c r="IHJ51" s="111"/>
      <c r="IHK51" s="112"/>
      <c r="IHL51" s="112"/>
      <c r="IHM51" s="112"/>
      <c r="IHN51" s="112"/>
      <c r="IHO51" s="112"/>
      <c r="IHP51" s="110"/>
      <c r="IHQ51" s="111"/>
      <c r="IHR51" s="112"/>
      <c r="IHS51" s="112"/>
      <c r="IHT51" s="112"/>
      <c r="IHU51" s="112"/>
      <c r="IHV51" s="112"/>
      <c r="IHW51" s="110"/>
      <c r="IHX51" s="111"/>
      <c r="IHY51" s="112"/>
      <c r="IHZ51" s="112"/>
      <c r="IIA51" s="112"/>
      <c r="IIB51" s="112"/>
      <c r="IIC51" s="112"/>
      <c r="IID51" s="110"/>
      <c r="IIE51" s="111"/>
      <c r="IIF51" s="112"/>
      <c r="IIG51" s="112"/>
      <c r="IIH51" s="112"/>
      <c r="III51" s="112"/>
      <c r="IIJ51" s="112"/>
      <c r="IIK51" s="110"/>
      <c r="IIL51" s="111"/>
      <c r="IIM51" s="112"/>
      <c r="IIN51" s="112"/>
      <c r="IIO51" s="112"/>
      <c r="IIP51" s="112"/>
      <c r="IIQ51" s="112"/>
      <c r="IIR51" s="110"/>
      <c r="IIS51" s="111"/>
      <c r="IIT51" s="112"/>
      <c r="IIU51" s="112"/>
      <c r="IIV51" s="112"/>
      <c r="IIW51" s="112"/>
      <c r="IIX51" s="112"/>
      <c r="IIY51" s="110"/>
      <c r="IIZ51" s="111"/>
      <c r="IJA51" s="112"/>
      <c r="IJB51" s="112"/>
      <c r="IJC51" s="112"/>
      <c r="IJD51" s="112"/>
      <c r="IJE51" s="112"/>
      <c r="IJF51" s="110"/>
      <c r="IJG51" s="111"/>
      <c r="IJH51" s="112"/>
      <c r="IJI51" s="112"/>
      <c r="IJJ51" s="112"/>
      <c r="IJK51" s="112"/>
      <c r="IJL51" s="112"/>
      <c r="IJM51" s="110"/>
      <c r="IJN51" s="111"/>
      <c r="IJO51" s="112"/>
      <c r="IJP51" s="112"/>
      <c r="IJQ51" s="112"/>
      <c r="IJR51" s="112"/>
      <c r="IJS51" s="112"/>
      <c r="IJT51" s="110"/>
      <c r="IJU51" s="111"/>
      <c r="IJV51" s="112"/>
      <c r="IJW51" s="112"/>
      <c r="IJX51" s="112"/>
      <c r="IJY51" s="112"/>
      <c r="IJZ51" s="112"/>
      <c r="IKA51" s="110"/>
      <c r="IKB51" s="111"/>
      <c r="IKC51" s="112"/>
      <c r="IKD51" s="112"/>
      <c r="IKE51" s="112"/>
      <c r="IKF51" s="112"/>
      <c r="IKG51" s="112"/>
      <c r="IKH51" s="110"/>
      <c r="IKI51" s="111"/>
      <c r="IKJ51" s="112"/>
      <c r="IKK51" s="112"/>
      <c r="IKL51" s="112"/>
      <c r="IKM51" s="112"/>
      <c r="IKN51" s="112"/>
      <c r="IKO51" s="110"/>
      <c r="IKP51" s="111"/>
      <c r="IKQ51" s="112"/>
      <c r="IKR51" s="112"/>
      <c r="IKS51" s="112"/>
      <c r="IKT51" s="112"/>
      <c r="IKU51" s="112"/>
      <c r="IKV51" s="110"/>
      <c r="IKW51" s="111"/>
      <c r="IKX51" s="112"/>
      <c r="IKY51" s="112"/>
      <c r="IKZ51" s="112"/>
      <c r="ILA51" s="112"/>
      <c r="ILB51" s="112"/>
      <c r="ILC51" s="110"/>
      <c r="ILD51" s="111"/>
      <c r="ILE51" s="112"/>
      <c r="ILF51" s="112"/>
      <c r="ILG51" s="112"/>
      <c r="ILH51" s="112"/>
      <c r="ILI51" s="112"/>
      <c r="ILJ51" s="110"/>
      <c r="ILK51" s="111"/>
      <c r="ILL51" s="112"/>
      <c r="ILM51" s="112"/>
      <c r="ILN51" s="112"/>
      <c r="ILO51" s="112"/>
      <c r="ILP51" s="112"/>
      <c r="ILQ51" s="110"/>
      <c r="ILR51" s="111"/>
      <c r="ILS51" s="112"/>
      <c r="ILT51" s="112"/>
      <c r="ILU51" s="112"/>
      <c r="ILV51" s="112"/>
      <c r="ILW51" s="112"/>
      <c r="ILX51" s="110"/>
      <c r="ILY51" s="111"/>
      <c r="ILZ51" s="112"/>
      <c r="IMA51" s="112"/>
      <c r="IMB51" s="112"/>
      <c r="IMC51" s="112"/>
      <c r="IMD51" s="112"/>
      <c r="IME51" s="110"/>
      <c r="IMF51" s="111"/>
      <c r="IMG51" s="112"/>
      <c r="IMH51" s="112"/>
      <c r="IMI51" s="112"/>
      <c r="IMJ51" s="112"/>
      <c r="IMK51" s="112"/>
      <c r="IML51" s="110"/>
      <c r="IMM51" s="111"/>
      <c r="IMN51" s="112"/>
      <c r="IMO51" s="112"/>
      <c r="IMP51" s="112"/>
      <c r="IMQ51" s="112"/>
      <c r="IMR51" s="112"/>
      <c r="IMS51" s="110"/>
      <c r="IMT51" s="111"/>
      <c r="IMU51" s="112"/>
      <c r="IMV51" s="112"/>
      <c r="IMW51" s="112"/>
      <c r="IMX51" s="112"/>
      <c r="IMY51" s="112"/>
      <c r="IMZ51" s="110"/>
      <c r="INA51" s="111"/>
      <c r="INB51" s="112"/>
      <c r="INC51" s="112"/>
      <c r="IND51" s="112"/>
      <c r="INE51" s="112"/>
      <c r="INF51" s="112"/>
      <c r="ING51" s="110"/>
      <c r="INH51" s="111"/>
      <c r="INI51" s="112"/>
      <c r="INJ51" s="112"/>
      <c r="INK51" s="112"/>
      <c r="INL51" s="112"/>
      <c r="INM51" s="112"/>
      <c r="INN51" s="110"/>
      <c r="INO51" s="111"/>
      <c r="INP51" s="112"/>
      <c r="INQ51" s="112"/>
      <c r="INR51" s="112"/>
      <c r="INS51" s="112"/>
      <c r="INT51" s="112"/>
      <c r="INU51" s="110"/>
      <c r="INV51" s="111"/>
      <c r="INW51" s="112"/>
      <c r="INX51" s="112"/>
      <c r="INY51" s="112"/>
      <c r="INZ51" s="112"/>
      <c r="IOA51" s="112"/>
      <c r="IOB51" s="110"/>
      <c r="IOC51" s="111"/>
      <c r="IOD51" s="112"/>
      <c r="IOE51" s="112"/>
      <c r="IOF51" s="112"/>
      <c r="IOG51" s="112"/>
      <c r="IOH51" s="112"/>
      <c r="IOI51" s="110"/>
      <c r="IOJ51" s="111"/>
      <c r="IOK51" s="112"/>
      <c r="IOL51" s="112"/>
      <c r="IOM51" s="112"/>
      <c r="ION51" s="112"/>
      <c r="IOO51" s="112"/>
      <c r="IOP51" s="110"/>
      <c r="IOQ51" s="111"/>
      <c r="IOR51" s="112"/>
      <c r="IOS51" s="112"/>
      <c r="IOT51" s="112"/>
      <c r="IOU51" s="112"/>
      <c r="IOV51" s="112"/>
      <c r="IOW51" s="110"/>
      <c r="IOX51" s="111"/>
      <c r="IOY51" s="112"/>
      <c r="IOZ51" s="112"/>
      <c r="IPA51" s="112"/>
      <c r="IPB51" s="112"/>
      <c r="IPC51" s="112"/>
      <c r="IPD51" s="110"/>
      <c r="IPE51" s="111"/>
      <c r="IPF51" s="112"/>
      <c r="IPG51" s="112"/>
      <c r="IPH51" s="112"/>
      <c r="IPI51" s="112"/>
      <c r="IPJ51" s="112"/>
      <c r="IPK51" s="110"/>
      <c r="IPL51" s="111"/>
      <c r="IPM51" s="112"/>
      <c r="IPN51" s="112"/>
      <c r="IPO51" s="112"/>
      <c r="IPP51" s="112"/>
      <c r="IPQ51" s="112"/>
      <c r="IPR51" s="110"/>
      <c r="IPS51" s="111"/>
      <c r="IPT51" s="112"/>
      <c r="IPU51" s="112"/>
      <c r="IPV51" s="112"/>
      <c r="IPW51" s="112"/>
      <c r="IPX51" s="112"/>
      <c r="IPY51" s="110"/>
      <c r="IPZ51" s="111"/>
      <c r="IQA51" s="112"/>
      <c r="IQB51" s="112"/>
      <c r="IQC51" s="112"/>
      <c r="IQD51" s="112"/>
      <c r="IQE51" s="112"/>
      <c r="IQF51" s="110"/>
      <c r="IQG51" s="111"/>
      <c r="IQH51" s="112"/>
      <c r="IQI51" s="112"/>
      <c r="IQJ51" s="112"/>
      <c r="IQK51" s="112"/>
      <c r="IQL51" s="112"/>
      <c r="IQM51" s="110"/>
      <c r="IQN51" s="111"/>
      <c r="IQO51" s="112"/>
      <c r="IQP51" s="112"/>
      <c r="IQQ51" s="112"/>
      <c r="IQR51" s="112"/>
      <c r="IQS51" s="112"/>
      <c r="IQT51" s="110"/>
      <c r="IQU51" s="111"/>
      <c r="IQV51" s="112"/>
      <c r="IQW51" s="112"/>
      <c r="IQX51" s="112"/>
      <c r="IQY51" s="112"/>
      <c r="IQZ51" s="112"/>
      <c r="IRA51" s="110"/>
      <c r="IRB51" s="111"/>
      <c r="IRC51" s="112"/>
      <c r="IRD51" s="112"/>
      <c r="IRE51" s="112"/>
      <c r="IRF51" s="112"/>
      <c r="IRG51" s="112"/>
      <c r="IRH51" s="110"/>
      <c r="IRI51" s="111"/>
      <c r="IRJ51" s="112"/>
      <c r="IRK51" s="112"/>
      <c r="IRL51" s="112"/>
      <c r="IRM51" s="112"/>
      <c r="IRN51" s="112"/>
      <c r="IRO51" s="110"/>
      <c r="IRP51" s="111"/>
      <c r="IRQ51" s="112"/>
      <c r="IRR51" s="112"/>
      <c r="IRS51" s="112"/>
      <c r="IRT51" s="112"/>
      <c r="IRU51" s="112"/>
      <c r="IRV51" s="110"/>
      <c r="IRW51" s="111"/>
      <c r="IRX51" s="112"/>
      <c r="IRY51" s="112"/>
      <c r="IRZ51" s="112"/>
      <c r="ISA51" s="112"/>
      <c r="ISB51" s="112"/>
      <c r="ISC51" s="110"/>
      <c r="ISD51" s="111"/>
      <c r="ISE51" s="112"/>
      <c r="ISF51" s="112"/>
      <c r="ISG51" s="112"/>
      <c r="ISH51" s="112"/>
      <c r="ISI51" s="112"/>
      <c r="ISJ51" s="110"/>
      <c r="ISK51" s="111"/>
      <c r="ISL51" s="112"/>
      <c r="ISM51" s="112"/>
      <c r="ISN51" s="112"/>
      <c r="ISO51" s="112"/>
      <c r="ISP51" s="112"/>
      <c r="ISQ51" s="110"/>
      <c r="ISR51" s="111"/>
      <c r="ISS51" s="112"/>
      <c r="IST51" s="112"/>
      <c r="ISU51" s="112"/>
      <c r="ISV51" s="112"/>
      <c r="ISW51" s="112"/>
      <c r="ISX51" s="110"/>
      <c r="ISY51" s="111"/>
      <c r="ISZ51" s="112"/>
      <c r="ITA51" s="112"/>
      <c r="ITB51" s="112"/>
      <c r="ITC51" s="112"/>
      <c r="ITD51" s="112"/>
      <c r="ITE51" s="110"/>
      <c r="ITF51" s="111"/>
      <c r="ITG51" s="112"/>
      <c r="ITH51" s="112"/>
      <c r="ITI51" s="112"/>
      <c r="ITJ51" s="112"/>
      <c r="ITK51" s="112"/>
      <c r="ITL51" s="110"/>
      <c r="ITM51" s="111"/>
      <c r="ITN51" s="112"/>
      <c r="ITO51" s="112"/>
      <c r="ITP51" s="112"/>
      <c r="ITQ51" s="112"/>
      <c r="ITR51" s="112"/>
      <c r="ITS51" s="110"/>
      <c r="ITT51" s="111"/>
      <c r="ITU51" s="112"/>
      <c r="ITV51" s="112"/>
      <c r="ITW51" s="112"/>
      <c r="ITX51" s="112"/>
      <c r="ITY51" s="112"/>
      <c r="ITZ51" s="110"/>
      <c r="IUA51" s="111"/>
      <c r="IUB51" s="112"/>
      <c r="IUC51" s="112"/>
      <c r="IUD51" s="112"/>
      <c r="IUE51" s="112"/>
      <c r="IUF51" s="112"/>
      <c r="IUG51" s="110"/>
      <c r="IUH51" s="111"/>
      <c r="IUI51" s="112"/>
      <c r="IUJ51" s="112"/>
      <c r="IUK51" s="112"/>
      <c r="IUL51" s="112"/>
      <c r="IUM51" s="112"/>
      <c r="IUN51" s="110"/>
      <c r="IUO51" s="111"/>
      <c r="IUP51" s="112"/>
      <c r="IUQ51" s="112"/>
      <c r="IUR51" s="112"/>
      <c r="IUS51" s="112"/>
      <c r="IUT51" s="112"/>
      <c r="IUU51" s="110"/>
      <c r="IUV51" s="111"/>
      <c r="IUW51" s="112"/>
      <c r="IUX51" s="112"/>
      <c r="IUY51" s="112"/>
      <c r="IUZ51" s="112"/>
      <c r="IVA51" s="112"/>
      <c r="IVB51" s="110"/>
      <c r="IVC51" s="111"/>
      <c r="IVD51" s="112"/>
      <c r="IVE51" s="112"/>
      <c r="IVF51" s="112"/>
      <c r="IVG51" s="112"/>
      <c r="IVH51" s="112"/>
      <c r="IVI51" s="110"/>
      <c r="IVJ51" s="111"/>
      <c r="IVK51" s="112"/>
      <c r="IVL51" s="112"/>
      <c r="IVM51" s="112"/>
      <c r="IVN51" s="112"/>
      <c r="IVO51" s="112"/>
      <c r="IVP51" s="110"/>
      <c r="IVQ51" s="111"/>
      <c r="IVR51" s="112"/>
      <c r="IVS51" s="112"/>
      <c r="IVT51" s="112"/>
      <c r="IVU51" s="112"/>
      <c r="IVV51" s="112"/>
      <c r="IVW51" s="110"/>
      <c r="IVX51" s="111"/>
      <c r="IVY51" s="112"/>
      <c r="IVZ51" s="112"/>
      <c r="IWA51" s="112"/>
      <c r="IWB51" s="112"/>
      <c r="IWC51" s="112"/>
      <c r="IWD51" s="110"/>
      <c r="IWE51" s="111"/>
      <c r="IWF51" s="112"/>
      <c r="IWG51" s="112"/>
      <c r="IWH51" s="112"/>
      <c r="IWI51" s="112"/>
      <c r="IWJ51" s="112"/>
      <c r="IWK51" s="110"/>
      <c r="IWL51" s="111"/>
      <c r="IWM51" s="112"/>
      <c r="IWN51" s="112"/>
      <c r="IWO51" s="112"/>
      <c r="IWP51" s="112"/>
      <c r="IWQ51" s="112"/>
      <c r="IWR51" s="110"/>
      <c r="IWS51" s="111"/>
      <c r="IWT51" s="112"/>
      <c r="IWU51" s="112"/>
      <c r="IWV51" s="112"/>
      <c r="IWW51" s="112"/>
      <c r="IWX51" s="112"/>
      <c r="IWY51" s="110"/>
      <c r="IWZ51" s="111"/>
      <c r="IXA51" s="112"/>
      <c r="IXB51" s="112"/>
      <c r="IXC51" s="112"/>
      <c r="IXD51" s="112"/>
      <c r="IXE51" s="112"/>
      <c r="IXF51" s="110"/>
      <c r="IXG51" s="111"/>
      <c r="IXH51" s="112"/>
      <c r="IXI51" s="112"/>
      <c r="IXJ51" s="112"/>
      <c r="IXK51" s="112"/>
      <c r="IXL51" s="112"/>
      <c r="IXM51" s="110"/>
      <c r="IXN51" s="111"/>
      <c r="IXO51" s="112"/>
      <c r="IXP51" s="112"/>
      <c r="IXQ51" s="112"/>
      <c r="IXR51" s="112"/>
      <c r="IXS51" s="112"/>
      <c r="IXT51" s="110"/>
      <c r="IXU51" s="111"/>
      <c r="IXV51" s="112"/>
      <c r="IXW51" s="112"/>
      <c r="IXX51" s="112"/>
      <c r="IXY51" s="112"/>
      <c r="IXZ51" s="112"/>
      <c r="IYA51" s="110"/>
      <c r="IYB51" s="111"/>
      <c r="IYC51" s="112"/>
      <c r="IYD51" s="112"/>
      <c r="IYE51" s="112"/>
      <c r="IYF51" s="112"/>
      <c r="IYG51" s="112"/>
      <c r="IYH51" s="110"/>
      <c r="IYI51" s="111"/>
      <c r="IYJ51" s="112"/>
      <c r="IYK51" s="112"/>
      <c r="IYL51" s="112"/>
      <c r="IYM51" s="112"/>
      <c r="IYN51" s="112"/>
      <c r="IYO51" s="110"/>
      <c r="IYP51" s="111"/>
      <c r="IYQ51" s="112"/>
      <c r="IYR51" s="112"/>
      <c r="IYS51" s="112"/>
      <c r="IYT51" s="112"/>
      <c r="IYU51" s="112"/>
      <c r="IYV51" s="110"/>
      <c r="IYW51" s="111"/>
      <c r="IYX51" s="112"/>
      <c r="IYY51" s="112"/>
      <c r="IYZ51" s="112"/>
      <c r="IZA51" s="112"/>
      <c r="IZB51" s="112"/>
      <c r="IZC51" s="110"/>
      <c r="IZD51" s="111"/>
      <c r="IZE51" s="112"/>
      <c r="IZF51" s="112"/>
      <c r="IZG51" s="112"/>
      <c r="IZH51" s="112"/>
      <c r="IZI51" s="112"/>
      <c r="IZJ51" s="110"/>
      <c r="IZK51" s="111"/>
      <c r="IZL51" s="112"/>
      <c r="IZM51" s="112"/>
      <c r="IZN51" s="112"/>
      <c r="IZO51" s="112"/>
      <c r="IZP51" s="112"/>
      <c r="IZQ51" s="110"/>
      <c r="IZR51" s="111"/>
      <c r="IZS51" s="112"/>
      <c r="IZT51" s="112"/>
      <c r="IZU51" s="112"/>
      <c r="IZV51" s="112"/>
      <c r="IZW51" s="112"/>
      <c r="IZX51" s="110"/>
      <c r="IZY51" s="111"/>
      <c r="IZZ51" s="112"/>
      <c r="JAA51" s="112"/>
      <c r="JAB51" s="112"/>
      <c r="JAC51" s="112"/>
      <c r="JAD51" s="112"/>
      <c r="JAE51" s="110"/>
      <c r="JAF51" s="111"/>
      <c r="JAG51" s="112"/>
      <c r="JAH51" s="112"/>
      <c r="JAI51" s="112"/>
      <c r="JAJ51" s="112"/>
      <c r="JAK51" s="112"/>
      <c r="JAL51" s="110"/>
      <c r="JAM51" s="111"/>
      <c r="JAN51" s="112"/>
      <c r="JAO51" s="112"/>
      <c r="JAP51" s="112"/>
      <c r="JAQ51" s="112"/>
      <c r="JAR51" s="112"/>
      <c r="JAS51" s="110"/>
      <c r="JAT51" s="111"/>
      <c r="JAU51" s="112"/>
      <c r="JAV51" s="112"/>
      <c r="JAW51" s="112"/>
      <c r="JAX51" s="112"/>
      <c r="JAY51" s="112"/>
      <c r="JAZ51" s="110"/>
      <c r="JBA51" s="111"/>
      <c r="JBB51" s="112"/>
      <c r="JBC51" s="112"/>
      <c r="JBD51" s="112"/>
      <c r="JBE51" s="112"/>
      <c r="JBF51" s="112"/>
      <c r="JBG51" s="110"/>
      <c r="JBH51" s="111"/>
      <c r="JBI51" s="112"/>
      <c r="JBJ51" s="112"/>
      <c r="JBK51" s="112"/>
      <c r="JBL51" s="112"/>
      <c r="JBM51" s="112"/>
      <c r="JBN51" s="110"/>
      <c r="JBO51" s="111"/>
      <c r="JBP51" s="112"/>
      <c r="JBQ51" s="112"/>
      <c r="JBR51" s="112"/>
      <c r="JBS51" s="112"/>
      <c r="JBT51" s="112"/>
      <c r="JBU51" s="110"/>
      <c r="JBV51" s="111"/>
      <c r="JBW51" s="112"/>
      <c r="JBX51" s="112"/>
      <c r="JBY51" s="112"/>
      <c r="JBZ51" s="112"/>
      <c r="JCA51" s="112"/>
      <c r="JCB51" s="110"/>
      <c r="JCC51" s="111"/>
      <c r="JCD51" s="112"/>
      <c r="JCE51" s="112"/>
      <c r="JCF51" s="112"/>
      <c r="JCG51" s="112"/>
      <c r="JCH51" s="112"/>
      <c r="JCI51" s="110"/>
      <c r="JCJ51" s="111"/>
      <c r="JCK51" s="112"/>
      <c r="JCL51" s="112"/>
      <c r="JCM51" s="112"/>
      <c r="JCN51" s="112"/>
      <c r="JCO51" s="112"/>
      <c r="JCP51" s="110"/>
      <c r="JCQ51" s="111"/>
      <c r="JCR51" s="112"/>
      <c r="JCS51" s="112"/>
      <c r="JCT51" s="112"/>
      <c r="JCU51" s="112"/>
      <c r="JCV51" s="112"/>
      <c r="JCW51" s="110"/>
      <c r="JCX51" s="111"/>
      <c r="JCY51" s="112"/>
      <c r="JCZ51" s="112"/>
      <c r="JDA51" s="112"/>
      <c r="JDB51" s="112"/>
      <c r="JDC51" s="112"/>
      <c r="JDD51" s="110"/>
      <c r="JDE51" s="111"/>
      <c r="JDF51" s="112"/>
      <c r="JDG51" s="112"/>
      <c r="JDH51" s="112"/>
      <c r="JDI51" s="112"/>
      <c r="JDJ51" s="112"/>
      <c r="JDK51" s="110"/>
      <c r="JDL51" s="111"/>
      <c r="JDM51" s="112"/>
      <c r="JDN51" s="112"/>
      <c r="JDO51" s="112"/>
      <c r="JDP51" s="112"/>
      <c r="JDQ51" s="112"/>
      <c r="JDR51" s="110"/>
      <c r="JDS51" s="111"/>
      <c r="JDT51" s="112"/>
      <c r="JDU51" s="112"/>
      <c r="JDV51" s="112"/>
      <c r="JDW51" s="112"/>
      <c r="JDX51" s="112"/>
      <c r="JDY51" s="110"/>
      <c r="JDZ51" s="111"/>
      <c r="JEA51" s="112"/>
      <c r="JEB51" s="112"/>
      <c r="JEC51" s="112"/>
      <c r="JED51" s="112"/>
      <c r="JEE51" s="112"/>
      <c r="JEF51" s="110"/>
      <c r="JEG51" s="111"/>
      <c r="JEH51" s="112"/>
      <c r="JEI51" s="112"/>
      <c r="JEJ51" s="112"/>
      <c r="JEK51" s="112"/>
      <c r="JEL51" s="112"/>
      <c r="JEM51" s="110"/>
      <c r="JEN51" s="111"/>
      <c r="JEO51" s="112"/>
      <c r="JEP51" s="112"/>
      <c r="JEQ51" s="112"/>
      <c r="JER51" s="112"/>
      <c r="JES51" s="112"/>
      <c r="JET51" s="110"/>
      <c r="JEU51" s="111"/>
      <c r="JEV51" s="112"/>
      <c r="JEW51" s="112"/>
      <c r="JEX51" s="112"/>
      <c r="JEY51" s="112"/>
      <c r="JEZ51" s="112"/>
      <c r="JFA51" s="110"/>
      <c r="JFB51" s="111"/>
      <c r="JFC51" s="112"/>
      <c r="JFD51" s="112"/>
      <c r="JFE51" s="112"/>
      <c r="JFF51" s="112"/>
      <c r="JFG51" s="112"/>
      <c r="JFH51" s="110"/>
      <c r="JFI51" s="111"/>
      <c r="JFJ51" s="112"/>
      <c r="JFK51" s="112"/>
      <c r="JFL51" s="112"/>
      <c r="JFM51" s="112"/>
      <c r="JFN51" s="112"/>
      <c r="JFO51" s="110"/>
      <c r="JFP51" s="111"/>
      <c r="JFQ51" s="112"/>
      <c r="JFR51" s="112"/>
      <c r="JFS51" s="112"/>
      <c r="JFT51" s="112"/>
      <c r="JFU51" s="112"/>
      <c r="JFV51" s="110"/>
      <c r="JFW51" s="111"/>
      <c r="JFX51" s="112"/>
      <c r="JFY51" s="112"/>
      <c r="JFZ51" s="112"/>
      <c r="JGA51" s="112"/>
      <c r="JGB51" s="112"/>
      <c r="JGC51" s="110"/>
      <c r="JGD51" s="111"/>
      <c r="JGE51" s="112"/>
      <c r="JGF51" s="112"/>
      <c r="JGG51" s="112"/>
      <c r="JGH51" s="112"/>
      <c r="JGI51" s="112"/>
      <c r="JGJ51" s="110"/>
      <c r="JGK51" s="111"/>
      <c r="JGL51" s="112"/>
      <c r="JGM51" s="112"/>
      <c r="JGN51" s="112"/>
      <c r="JGO51" s="112"/>
      <c r="JGP51" s="112"/>
      <c r="JGQ51" s="110"/>
      <c r="JGR51" s="111"/>
      <c r="JGS51" s="112"/>
      <c r="JGT51" s="112"/>
      <c r="JGU51" s="112"/>
      <c r="JGV51" s="112"/>
      <c r="JGW51" s="112"/>
      <c r="JGX51" s="110"/>
      <c r="JGY51" s="111"/>
      <c r="JGZ51" s="112"/>
      <c r="JHA51" s="112"/>
      <c r="JHB51" s="112"/>
      <c r="JHC51" s="112"/>
      <c r="JHD51" s="112"/>
      <c r="JHE51" s="110"/>
      <c r="JHF51" s="111"/>
      <c r="JHG51" s="112"/>
      <c r="JHH51" s="112"/>
      <c r="JHI51" s="112"/>
      <c r="JHJ51" s="112"/>
      <c r="JHK51" s="112"/>
      <c r="JHL51" s="110"/>
      <c r="JHM51" s="111"/>
      <c r="JHN51" s="112"/>
      <c r="JHO51" s="112"/>
      <c r="JHP51" s="112"/>
      <c r="JHQ51" s="112"/>
      <c r="JHR51" s="112"/>
      <c r="JHS51" s="110"/>
      <c r="JHT51" s="111"/>
      <c r="JHU51" s="112"/>
      <c r="JHV51" s="112"/>
      <c r="JHW51" s="112"/>
      <c r="JHX51" s="112"/>
      <c r="JHY51" s="112"/>
      <c r="JHZ51" s="110"/>
      <c r="JIA51" s="111"/>
      <c r="JIB51" s="112"/>
      <c r="JIC51" s="112"/>
      <c r="JID51" s="112"/>
      <c r="JIE51" s="112"/>
      <c r="JIF51" s="112"/>
      <c r="JIG51" s="110"/>
      <c r="JIH51" s="111"/>
      <c r="JII51" s="112"/>
      <c r="JIJ51" s="112"/>
      <c r="JIK51" s="112"/>
      <c r="JIL51" s="112"/>
      <c r="JIM51" s="112"/>
      <c r="JIN51" s="110"/>
      <c r="JIO51" s="111"/>
      <c r="JIP51" s="112"/>
      <c r="JIQ51" s="112"/>
      <c r="JIR51" s="112"/>
      <c r="JIS51" s="112"/>
      <c r="JIT51" s="112"/>
      <c r="JIU51" s="110"/>
      <c r="JIV51" s="111"/>
      <c r="JIW51" s="112"/>
      <c r="JIX51" s="112"/>
      <c r="JIY51" s="112"/>
      <c r="JIZ51" s="112"/>
      <c r="JJA51" s="112"/>
      <c r="JJB51" s="110"/>
      <c r="JJC51" s="111"/>
      <c r="JJD51" s="112"/>
      <c r="JJE51" s="112"/>
      <c r="JJF51" s="112"/>
      <c r="JJG51" s="112"/>
      <c r="JJH51" s="112"/>
      <c r="JJI51" s="110"/>
      <c r="JJJ51" s="111"/>
      <c r="JJK51" s="112"/>
      <c r="JJL51" s="112"/>
      <c r="JJM51" s="112"/>
      <c r="JJN51" s="112"/>
      <c r="JJO51" s="112"/>
      <c r="JJP51" s="110"/>
      <c r="JJQ51" s="111"/>
      <c r="JJR51" s="112"/>
      <c r="JJS51" s="112"/>
      <c r="JJT51" s="112"/>
      <c r="JJU51" s="112"/>
      <c r="JJV51" s="112"/>
      <c r="JJW51" s="110"/>
      <c r="JJX51" s="111"/>
      <c r="JJY51" s="112"/>
      <c r="JJZ51" s="112"/>
      <c r="JKA51" s="112"/>
      <c r="JKB51" s="112"/>
      <c r="JKC51" s="112"/>
      <c r="JKD51" s="110"/>
      <c r="JKE51" s="111"/>
      <c r="JKF51" s="112"/>
      <c r="JKG51" s="112"/>
      <c r="JKH51" s="112"/>
      <c r="JKI51" s="112"/>
      <c r="JKJ51" s="112"/>
      <c r="JKK51" s="110"/>
      <c r="JKL51" s="111"/>
      <c r="JKM51" s="112"/>
      <c r="JKN51" s="112"/>
      <c r="JKO51" s="112"/>
      <c r="JKP51" s="112"/>
      <c r="JKQ51" s="112"/>
      <c r="JKR51" s="110"/>
      <c r="JKS51" s="111"/>
      <c r="JKT51" s="112"/>
      <c r="JKU51" s="112"/>
      <c r="JKV51" s="112"/>
      <c r="JKW51" s="112"/>
      <c r="JKX51" s="112"/>
      <c r="JKY51" s="110"/>
      <c r="JKZ51" s="111"/>
      <c r="JLA51" s="112"/>
      <c r="JLB51" s="112"/>
      <c r="JLC51" s="112"/>
      <c r="JLD51" s="112"/>
      <c r="JLE51" s="112"/>
      <c r="JLF51" s="110"/>
      <c r="JLG51" s="111"/>
      <c r="JLH51" s="112"/>
      <c r="JLI51" s="112"/>
      <c r="JLJ51" s="112"/>
      <c r="JLK51" s="112"/>
      <c r="JLL51" s="112"/>
      <c r="JLM51" s="110"/>
      <c r="JLN51" s="111"/>
      <c r="JLO51" s="112"/>
      <c r="JLP51" s="112"/>
      <c r="JLQ51" s="112"/>
      <c r="JLR51" s="112"/>
      <c r="JLS51" s="112"/>
      <c r="JLT51" s="110"/>
      <c r="JLU51" s="111"/>
      <c r="JLV51" s="112"/>
      <c r="JLW51" s="112"/>
      <c r="JLX51" s="112"/>
      <c r="JLY51" s="112"/>
      <c r="JLZ51" s="112"/>
      <c r="JMA51" s="110"/>
      <c r="JMB51" s="111"/>
      <c r="JMC51" s="112"/>
      <c r="JMD51" s="112"/>
      <c r="JME51" s="112"/>
      <c r="JMF51" s="112"/>
      <c r="JMG51" s="112"/>
      <c r="JMH51" s="110"/>
      <c r="JMI51" s="111"/>
      <c r="JMJ51" s="112"/>
      <c r="JMK51" s="112"/>
      <c r="JML51" s="112"/>
      <c r="JMM51" s="112"/>
      <c r="JMN51" s="112"/>
      <c r="JMO51" s="110"/>
      <c r="JMP51" s="111"/>
      <c r="JMQ51" s="112"/>
      <c r="JMR51" s="112"/>
      <c r="JMS51" s="112"/>
      <c r="JMT51" s="112"/>
      <c r="JMU51" s="112"/>
      <c r="JMV51" s="110"/>
      <c r="JMW51" s="111"/>
      <c r="JMX51" s="112"/>
      <c r="JMY51" s="112"/>
      <c r="JMZ51" s="112"/>
      <c r="JNA51" s="112"/>
      <c r="JNB51" s="112"/>
      <c r="JNC51" s="110"/>
      <c r="JND51" s="111"/>
      <c r="JNE51" s="112"/>
      <c r="JNF51" s="112"/>
      <c r="JNG51" s="112"/>
      <c r="JNH51" s="112"/>
      <c r="JNI51" s="112"/>
      <c r="JNJ51" s="110"/>
      <c r="JNK51" s="111"/>
      <c r="JNL51" s="112"/>
      <c r="JNM51" s="112"/>
      <c r="JNN51" s="112"/>
      <c r="JNO51" s="112"/>
      <c r="JNP51" s="112"/>
      <c r="JNQ51" s="110"/>
      <c r="JNR51" s="111"/>
      <c r="JNS51" s="112"/>
      <c r="JNT51" s="112"/>
      <c r="JNU51" s="112"/>
      <c r="JNV51" s="112"/>
      <c r="JNW51" s="112"/>
      <c r="JNX51" s="110"/>
      <c r="JNY51" s="111"/>
      <c r="JNZ51" s="112"/>
      <c r="JOA51" s="112"/>
      <c r="JOB51" s="112"/>
      <c r="JOC51" s="112"/>
      <c r="JOD51" s="112"/>
      <c r="JOE51" s="110"/>
      <c r="JOF51" s="111"/>
      <c r="JOG51" s="112"/>
      <c r="JOH51" s="112"/>
      <c r="JOI51" s="112"/>
      <c r="JOJ51" s="112"/>
      <c r="JOK51" s="112"/>
      <c r="JOL51" s="110"/>
      <c r="JOM51" s="111"/>
      <c r="JON51" s="112"/>
      <c r="JOO51" s="112"/>
      <c r="JOP51" s="112"/>
      <c r="JOQ51" s="112"/>
      <c r="JOR51" s="112"/>
      <c r="JOS51" s="110"/>
      <c r="JOT51" s="111"/>
      <c r="JOU51" s="112"/>
      <c r="JOV51" s="112"/>
      <c r="JOW51" s="112"/>
      <c r="JOX51" s="112"/>
      <c r="JOY51" s="112"/>
      <c r="JOZ51" s="110"/>
      <c r="JPA51" s="111"/>
      <c r="JPB51" s="112"/>
      <c r="JPC51" s="112"/>
      <c r="JPD51" s="112"/>
      <c r="JPE51" s="112"/>
      <c r="JPF51" s="112"/>
      <c r="JPG51" s="110"/>
      <c r="JPH51" s="111"/>
      <c r="JPI51" s="112"/>
      <c r="JPJ51" s="112"/>
      <c r="JPK51" s="112"/>
      <c r="JPL51" s="112"/>
      <c r="JPM51" s="112"/>
      <c r="JPN51" s="110"/>
      <c r="JPO51" s="111"/>
      <c r="JPP51" s="112"/>
      <c r="JPQ51" s="112"/>
      <c r="JPR51" s="112"/>
      <c r="JPS51" s="112"/>
      <c r="JPT51" s="112"/>
      <c r="JPU51" s="110"/>
      <c r="JPV51" s="111"/>
      <c r="JPW51" s="112"/>
      <c r="JPX51" s="112"/>
      <c r="JPY51" s="112"/>
      <c r="JPZ51" s="112"/>
      <c r="JQA51" s="112"/>
      <c r="JQB51" s="110"/>
      <c r="JQC51" s="111"/>
      <c r="JQD51" s="112"/>
      <c r="JQE51" s="112"/>
      <c r="JQF51" s="112"/>
      <c r="JQG51" s="112"/>
      <c r="JQH51" s="112"/>
      <c r="JQI51" s="110"/>
      <c r="JQJ51" s="111"/>
      <c r="JQK51" s="112"/>
      <c r="JQL51" s="112"/>
      <c r="JQM51" s="112"/>
      <c r="JQN51" s="112"/>
      <c r="JQO51" s="112"/>
      <c r="JQP51" s="110"/>
      <c r="JQQ51" s="111"/>
      <c r="JQR51" s="112"/>
      <c r="JQS51" s="112"/>
      <c r="JQT51" s="112"/>
      <c r="JQU51" s="112"/>
      <c r="JQV51" s="112"/>
      <c r="JQW51" s="110"/>
      <c r="JQX51" s="111"/>
      <c r="JQY51" s="112"/>
      <c r="JQZ51" s="112"/>
      <c r="JRA51" s="112"/>
      <c r="JRB51" s="112"/>
      <c r="JRC51" s="112"/>
      <c r="JRD51" s="110"/>
      <c r="JRE51" s="111"/>
      <c r="JRF51" s="112"/>
      <c r="JRG51" s="112"/>
      <c r="JRH51" s="112"/>
      <c r="JRI51" s="112"/>
      <c r="JRJ51" s="112"/>
      <c r="JRK51" s="110"/>
      <c r="JRL51" s="111"/>
      <c r="JRM51" s="112"/>
      <c r="JRN51" s="112"/>
      <c r="JRO51" s="112"/>
      <c r="JRP51" s="112"/>
      <c r="JRQ51" s="112"/>
      <c r="JRR51" s="110"/>
      <c r="JRS51" s="111"/>
      <c r="JRT51" s="112"/>
      <c r="JRU51" s="112"/>
      <c r="JRV51" s="112"/>
      <c r="JRW51" s="112"/>
      <c r="JRX51" s="112"/>
      <c r="JRY51" s="110"/>
      <c r="JRZ51" s="111"/>
      <c r="JSA51" s="112"/>
      <c r="JSB51" s="112"/>
      <c r="JSC51" s="112"/>
      <c r="JSD51" s="112"/>
      <c r="JSE51" s="112"/>
      <c r="JSF51" s="110"/>
      <c r="JSG51" s="111"/>
      <c r="JSH51" s="112"/>
      <c r="JSI51" s="112"/>
      <c r="JSJ51" s="112"/>
      <c r="JSK51" s="112"/>
      <c r="JSL51" s="112"/>
      <c r="JSM51" s="110"/>
      <c r="JSN51" s="111"/>
      <c r="JSO51" s="112"/>
      <c r="JSP51" s="112"/>
      <c r="JSQ51" s="112"/>
      <c r="JSR51" s="112"/>
      <c r="JSS51" s="112"/>
      <c r="JST51" s="110"/>
      <c r="JSU51" s="111"/>
      <c r="JSV51" s="112"/>
      <c r="JSW51" s="112"/>
      <c r="JSX51" s="112"/>
      <c r="JSY51" s="112"/>
      <c r="JSZ51" s="112"/>
      <c r="JTA51" s="110"/>
      <c r="JTB51" s="111"/>
      <c r="JTC51" s="112"/>
      <c r="JTD51" s="112"/>
      <c r="JTE51" s="112"/>
      <c r="JTF51" s="112"/>
      <c r="JTG51" s="112"/>
      <c r="JTH51" s="110"/>
      <c r="JTI51" s="111"/>
      <c r="JTJ51" s="112"/>
      <c r="JTK51" s="112"/>
      <c r="JTL51" s="112"/>
      <c r="JTM51" s="112"/>
      <c r="JTN51" s="112"/>
      <c r="JTO51" s="110"/>
      <c r="JTP51" s="111"/>
      <c r="JTQ51" s="112"/>
      <c r="JTR51" s="112"/>
      <c r="JTS51" s="112"/>
      <c r="JTT51" s="112"/>
      <c r="JTU51" s="112"/>
      <c r="JTV51" s="110"/>
      <c r="JTW51" s="111"/>
      <c r="JTX51" s="112"/>
      <c r="JTY51" s="112"/>
      <c r="JTZ51" s="112"/>
      <c r="JUA51" s="112"/>
      <c r="JUB51" s="112"/>
      <c r="JUC51" s="110"/>
      <c r="JUD51" s="111"/>
      <c r="JUE51" s="112"/>
      <c r="JUF51" s="112"/>
      <c r="JUG51" s="112"/>
      <c r="JUH51" s="112"/>
      <c r="JUI51" s="112"/>
      <c r="JUJ51" s="110"/>
      <c r="JUK51" s="111"/>
      <c r="JUL51" s="112"/>
      <c r="JUM51" s="112"/>
      <c r="JUN51" s="112"/>
      <c r="JUO51" s="112"/>
      <c r="JUP51" s="112"/>
      <c r="JUQ51" s="110"/>
      <c r="JUR51" s="111"/>
      <c r="JUS51" s="112"/>
      <c r="JUT51" s="112"/>
      <c r="JUU51" s="112"/>
      <c r="JUV51" s="112"/>
      <c r="JUW51" s="112"/>
      <c r="JUX51" s="110"/>
      <c r="JUY51" s="111"/>
      <c r="JUZ51" s="112"/>
      <c r="JVA51" s="112"/>
      <c r="JVB51" s="112"/>
      <c r="JVC51" s="112"/>
      <c r="JVD51" s="112"/>
      <c r="JVE51" s="110"/>
      <c r="JVF51" s="111"/>
      <c r="JVG51" s="112"/>
      <c r="JVH51" s="112"/>
      <c r="JVI51" s="112"/>
      <c r="JVJ51" s="112"/>
      <c r="JVK51" s="112"/>
      <c r="JVL51" s="110"/>
      <c r="JVM51" s="111"/>
      <c r="JVN51" s="112"/>
      <c r="JVO51" s="112"/>
      <c r="JVP51" s="112"/>
      <c r="JVQ51" s="112"/>
      <c r="JVR51" s="112"/>
      <c r="JVS51" s="110"/>
      <c r="JVT51" s="111"/>
      <c r="JVU51" s="112"/>
      <c r="JVV51" s="112"/>
      <c r="JVW51" s="112"/>
      <c r="JVX51" s="112"/>
      <c r="JVY51" s="112"/>
      <c r="JVZ51" s="110"/>
      <c r="JWA51" s="111"/>
      <c r="JWB51" s="112"/>
      <c r="JWC51" s="112"/>
      <c r="JWD51" s="112"/>
      <c r="JWE51" s="112"/>
      <c r="JWF51" s="112"/>
      <c r="JWG51" s="110"/>
      <c r="JWH51" s="111"/>
      <c r="JWI51" s="112"/>
      <c r="JWJ51" s="112"/>
      <c r="JWK51" s="112"/>
      <c r="JWL51" s="112"/>
      <c r="JWM51" s="112"/>
      <c r="JWN51" s="110"/>
      <c r="JWO51" s="111"/>
      <c r="JWP51" s="112"/>
      <c r="JWQ51" s="112"/>
      <c r="JWR51" s="112"/>
      <c r="JWS51" s="112"/>
      <c r="JWT51" s="112"/>
      <c r="JWU51" s="110"/>
      <c r="JWV51" s="111"/>
      <c r="JWW51" s="112"/>
      <c r="JWX51" s="112"/>
      <c r="JWY51" s="112"/>
      <c r="JWZ51" s="112"/>
      <c r="JXA51" s="112"/>
      <c r="JXB51" s="110"/>
      <c r="JXC51" s="111"/>
      <c r="JXD51" s="112"/>
      <c r="JXE51" s="112"/>
      <c r="JXF51" s="112"/>
      <c r="JXG51" s="112"/>
      <c r="JXH51" s="112"/>
      <c r="JXI51" s="110"/>
      <c r="JXJ51" s="111"/>
      <c r="JXK51" s="112"/>
      <c r="JXL51" s="112"/>
      <c r="JXM51" s="112"/>
      <c r="JXN51" s="112"/>
      <c r="JXO51" s="112"/>
      <c r="JXP51" s="110"/>
      <c r="JXQ51" s="111"/>
      <c r="JXR51" s="112"/>
      <c r="JXS51" s="112"/>
      <c r="JXT51" s="112"/>
      <c r="JXU51" s="112"/>
      <c r="JXV51" s="112"/>
      <c r="JXW51" s="110"/>
      <c r="JXX51" s="111"/>
      <c r="JXY51" s="112"/>
      <c r="JXZ51" s="112"/>
      <c r="JYA51" s="112"/>
      <c r="JYB51" s="112"/>
      <c r="JYC51" s="112"/>
      <c r="JYD51" s="110"/>
      <c r="JYE51" s="111"/>
      <c r="JYF51" s="112"/>
      <c r="JYG51" s="112"/>
      <c r="JYH51" s="112"/>
      <c r="JYI51" s="112"/>
      <c r="JYJ51" s="112"/>
      <c r="JYK51" s="110"/>
      <c r="JYL51" s="111"/>
      <c r="JYM51" s="112"/>
      <c r="JYN51" s="112"/>
      <c r="JYO51" s="112"/>
      <c r="JYP51" s="112"/>
      <c r="JYQ51" s="112"/>
      <c r="JYR51" s="110"/>
      <c r="JYS51" s="111"/>
      <c r="JYT51" s="112"/>
      <c r="JYU51" s="112"/>
      <c r="JYV51" s="112"/>
      <c r="JYW51" s="112"/>
      <c r="JYX51" s="112"/>
      <c r="JYY51" s="110"/>
      <c r="JYZ51" s="111"/>
      <c r="JZA51" s="112"/>
      <c r="JZB51" s="112"/>
      <c r="JZC51" s="112"/>
      <c r="JZD51" s="112"/>
      <c r="JZE51" s="112"/>
      <c r="JZF51" s="110"/>
      <c r="JZG51" s="111"/>
      <c r="JZH51" s="112"/>
      <c r="JZI51" s="112"/>
      <c r="JZJ51" s="112"/>
      <c r="JZK51" s="112"/>
      <c r="JZL51" s="112"/>
      <c r="JZM51" s="110"/>
      <c r="JZN51" s="111"/>
      <c r="JZO51" s="112"/>
      <c r="JZP51" s="112"/>
      <c r="JZQ51" s="112"/>
      <c r="JZR51" s="112"/>
      <c r="JZS51" s="112"/>
      <c r="JZT51" s="110"/>
      <c r="JZU51" s="111"/>
      <c r="JZV51" s="112"/>
      <c r="JZW51" s="112"/>
      <c r="JZX51" s="112"/>
      <c r="JZY51" s="112"/>
      <c r="JZZ51" s="112"/>
      <c r="KAA51" s="110"/>
      <c r="KAB51" s="111"/>
      <c r="KAC51" s="112"/>
      <c r="KAD51" s="112"/>
      <c r="KAE51" s="112"/>
      <c r="KAF51" s="112"/>
      <c r="KAG51" s="112"/>
      <c r="KAH51" s="110"/>
      <c r="KAI51" s="111"/>
      <c r="KAJ51" s="112"/>
      <c r="KAK51" s="112"/>
      <c r="KAL51" s="112"/>
      <c r="KAM51" s="112"/>
      <c r="KAN51" s="112"/>
      <c r="KAO51" s="110"/>
      <c r="KAP51" s="111"/>
      <c r="KAQ51" s="112"/>
      <c r="KAR51" s="112"/>
      <c r="KAS51" s="112"/>
      <c r="KAT51" s="112"/>
      <c r="KAU51" s="112"/>
      <c r="KAV51" s="110"/>
      <c r="KAW51" s="111"/>
      <c r="KAX51" s="112"/>
      <c r="KAY51" s="112"/>
      <c r="KAZ51" s="112"/>
      <c r="KBA51" s="112"/>
      <c r="KBB51" s="112"/>
      <c r="KBC51" s="110"/>
      <c r="KBD51" s="111"/>
      <c r="KBE51" s="112"/>
      <c r="KBF51" s="112"/>
      <c r="KBG51" s="112"/>
      <c r="KBH51" s="112"/>
      <c r="KBI51" s="112"/>
      <c r="KBJ51" s="110"/>
      <c r="KBK51" s="111"/>
      <c r="KBL51" s="112"/>
      <c r="KBM51" s="112"/>
      <c r="KBN51" s="112"/>
      <c r="KBO51" s="112"/>
      <c r="KBP51" s="112"/>
      <c r="KBQ51" s="110"/>
      <c r="KBR51" s="111"/>
      <c r="KBS51" s="112"/>
      <c r="KBT51" s="112"/>
      <c r="KBU51" s="112"/>
      <c r="KBV51" s="112"/>
      <c r="KBW51" s="112"/>
      <c r="KBX51" s="110"/>
      <c r="KBY51" s="111"/>
      <c r="KBZ51" s="112"/>
      <c r="KCA51" s="112"/>
      <c r="KCB51" s="112"/>
      <c r="KCC51" s="112"/>
      <c r="KCD51" s="112"/>
      <c r="KCE51" s="110"/>
      <c r="KCF51" s="111"/>
      <c r="KCG51" s="112"/>
      <c r="KCH51" s="112"/>
      <c r="KCI51" s="112"/>
      <c r="KCJ51" s="112"/>
      <c r="KCK51" s="112"/>
      <c r="KCL51" s="110"/>
      <c r="KCM51" s="111"/>
      <c r="KCN51" s="112"/>
      <c r="KCO51" s="112"/>
      <c r="KCP51" s="112"/>
      <c r="KCQ51" s="112"/>
      <c r="KCR51" s="112"/>
      <c r="KCS51" s="110"/>
      <c r="KCT51" s="111"/>
      <c r="KCU51" s="112"/>
      <c r="KCV51" s="112"/>
      <c r="KCW51" s="112"/>
      <c r="KCX51" s="112"/>
      <c r="KCY51" s="112"/>
      <c r="KCZ51" s="110"/>
      <c r="KDA51" s="111"/>
      <c r="KDB51" s="112"/>
      <c r="KDC51" s="112"/>
      <c r="KDD51" s="112"/>
      <c r="KDE51" s="112"/>
      <c r="KDF51" s="112"/>
      <c r="KDG51" s="110"/>
      <c r="KDH51" s="111"/>
      <c r="KDI51" s="112"/>
      <c r="KDJ51" s="112"/>
      <c r="KDK51" s="112"/>
      <c r="KDL51" s="112"/>
      <c r="KDM51" s="112"/>
      <c r="KDN51" s="110"/>
      <c r="KDO51" s="111"/>
      <c r="KDP51" s="112"/>
      <c r="KDQ51" s="112"/>
      <c r="KDR51" s="112"/>
      <c r="KDS51" s="112"/>
      <c r="KDT51" s="112"/>
      <c r="KDU51" s="110"/>
      <c r="KDV51" s="111"/>
      <c r="KDW51" s="112"/>
      <c r="KDX51" s="112"/>
      <c r="KDY51" s="112"/>
      <c r="KDZ51" s="112"/>
      <c r="KEA51" s="112"/>
      <c r="KEB51" s="110"/>
      <c r="KEC51" s="111"/>
      <c r="KED51" s="112"/>
      <c r="KEE51" s="112"/>
      <c r="KEF51" s="112"/>
      <c r="KEG51" s="112"/>
      <c r="KEH51" s="112"/>
      <c r="KEI51" s="110"/>
      <c r="KEJ51" s="111"/>
      <c r="KEK51" s="112"/>
      <c r="KEL51" s="112"/>
      <c r="KEM51" s="112"/>
      <c r="KEN51" s="112"/>
      <c r="KEO51" s="112"/>
      <c r="KEP51" s="110"/>
      <c r="KEQ51" s="111"/>
      <c r="KER51" s="112"/>
      <c r="KES51" s="112"/>
      <c r="KET51" s="112"/>
      <c r="KEU51" s="112"/>
      <c r="KEV51" s="112"/>
      <c r="KEW51" s="110"/>
      <c r="KEX51" s="111"/>
      <c r="KEY51" s="112"/>
      <c r="KEZ51" s="112"/>
      <c r="KFA51" s="112"/>
      <c r="KFB51" s="112"/>
      <c r="KFC51" s="112"/>
      <c r="KFD51" s="110"/>
      <c r="KFE51" s="111"/>
      <c r="KFF51" s="112"/>
      <c r="KFG51" s="112"/>
      <c r="KFH51" s="112"/>
      <c r="KFI51" s="112"/>
      <c r="KFJ51" s="112"/>
      <c r="KFK51" s="110"/>
      <c r="KFL51" s="111"/>
      <c r="KFM51" s="112"/>
      <c r="KFN51" s="112"/>
      <c r="KFO51" s="112"/>
      <c r="KFP51" s="112"/>
      <c r="KFQ51" s="112"/>
      <c r="KFR51" s="110"/>
      <c r="KFS51" s="111"/>
      <c r="KFT51" s="112"/>
      <c r="KFU51" s="112"/>
      <c r="KFV51" s="112"/>
      <c r="KFW51" s="112"/>
      <c r="KFX51" s="112"/>
      <c r="KFY51" s="110"/>
      <c r="KFZ51" s="111"/>
      <c r="KGA51" s="112"/>
      <c r="KGB51" s="112"/>
      <c r="KGC51" s="112"/>
      <c r="KGD51" s="112"/>
      <c r="KGE51" s="112"/>
      <c r="KGF51" s="110"/>
      <c r="KGG51" s="111"/>
      <c r="KGH51" s="112"/>
      <c r="KGI51" s="112"/>
      <c r="KGJ51" s="112"/>
      <c r="KGK51" s="112"/>
      <c r="KGL51" s="112"/>
      <c r="KGM51" s="110"/>
      <c r="KGN51" s="111"/>
      <c r="KGO51" s="112"/>
      <c r="KGP51" s="112"/>
      <c r="KGQ51" s="112"/>
      <c r="KGR51" s="112"/>
      <c r="KGS51" s="112"/>
      <c r="KGT51" s="110"/>
      <c r="KGU51" s="111"/>
      <c r="KGV51" s="112"/>
      <c r="KGW51" s="112"/>
      <c r="KGX51" s="112"/>
      <c r="KGY51" s="112"/>
      <c r="KGZ51" s="112"/>
      <c r="KHA51" s="110"/>
      <c r="KHB51" s="111"/>
      <c r="KHC51" s="112"/>
      <c r="KHD51" s="112"/>
      <c r="KHE51" s="112"/>
      <c r="KHF51" s="112"/>
      <c r="KHG51" s="112"/>
      <c r="KHH51" s="110"/>
      <c r="KHI51" s="111"/>
      <c r="KHJ51" s="112"/>
      <c r="KHK51" s="112"/>
      <c r="KHL51" s="112"/>
      <c r="KHM51" s="112"/>
      <c r="KHN51" s="112"/>
      <c r="KHO51" s="110"/>
      <c r="KHP51" s="111"/>
      <c r="KHQ51" s="112"/>
      <c r="KHR51" s="112"/>
      <c r="KHS51" s="112"/>
      <c r="KHT51" s="112"/>
      <c r="KHU51" s="112"/>
      <c r="KHV51" s="110"/>
      <c r="KHW51" s="111"/>
      <c r="KHX51" s="112"/>
      <c r="KHY51" s="112"/>
      <c r="KHZ51" s="112"/>
      <c r="KIA51" s="112"/>
      <c r="KIB51" s="112"/>
      <c r="KIC51" s="110"/>
      <c r="KID51" s="111"/>
      <c r="KIE51" s="112"/>
      <c r="KIF51" s="112"/>
      <c r="KIG51" s="112"/>
      <c r="KIH51" s="112"/>
      <c r="KII51" s="112"/>
      <c r="KIJ51" s="110"/>
      <c r="KIK51" s="111"/>
      <c r="KIL51" s="112"/>
      <c r="KIM51" s="112"/>
      <c r="KIN51" s="112"/>
      <c r="KIO51" s="112"/>
      <c r="KIP51" s="112"/>
      <c r="KIQ51" s="110"/>
      <c r="KIR51" s="111"/>
      <c r="KIS51" s="112"/>
      <c r="KIT51" s="112"/>
      <c r="KIU51" s="112"/>
      <c r="KIV51" s="112"/>
      <c r="KIW51" s="112"/>
      <c r="KIX51" s="110"/>
      <c r="KIY51" s="111"/>
      <c r="KIZ51" s="112"/>
      <c r="KJA51" s="112"/>
      <c r="KJB51" s="112"/>
      <c r="KJC51" s="112"/>
      <c r="KJD51" s="112"/>
      <c r="KJE51" s="110"/>
      <c r="KJF51" s="111"/>
      <c r="KJG51" s="112"/>
      <c r="KJH51" s="112"/>
      <c r="KJI51" s="112"/>
      <c r="KJJ51" s="112"/>
      <c r="KJK51" s="112"/>
      <c r="KJL51" s="110"/>
      <c r="KJM51" s="111"/>
      <c r="KJN51" s="112"/>
      <c r="KJO51" s="112"/>
      <c r="KJP51" s="112"/>
      <c r="KJQ51" s="112"/>
      <c r="KJR51" s="112"/>
      <c r="KJS51" s="110"/>
      <c r="KJT51" s="111"/>
      <c r="KJU51" s="112"/>
      <c r="KJV51" s="112"/>
      <c r="KJW51" s="112"/>
      <c r="KJX51" s="112"/>
      <c r="KJY51" s="112"/>
      <c r="KJZ51" s="110"/>
      <c r="KKA51" s="111"/>
      <c r="KKB51" s="112"/>
      <c r="KKC51" s="112"/>
      <c r="KKD51" s="112"/>
      <c r="KKE51" s="112"/>
      <c r="KKF51" s="112"/>
      <c r="KKG51" s="110"/>
      <c r="KKH51" s="111"/>
      <c r="KKI51" s="112"/>
      <c r="KKJ51" s="112"/>
      <c r="KKK51" s="112"/>
      <c r="KKL51" s="112"/>
      <c r="KKM51" s="112"/>
      <c r="KKN51" s="110"/>
      <c r="KKO51" s="111"/>
      <c r="KKP51" s="112"/>
      <c r="KKQ51" s="112"/>
      <c r="KKR51" s="112"/>
      <c r="KKS51" s="112"/>
      <c r="KKT51" s="112"/>
      <c r="KKU51" s="110"/>
      <c r="KKV51" s="111"/>
      <c r="KKW51" s="112"/>
      <c r="KKX51" s="112"/>
      <c r="KKY51" s="112"/>
      <c r="KKZ51" s="112"/>
      <c r="KLA51" s="112"/>
      <c r="KLB51" s="110"/>
      <c r="KLC51" s="111"/>
      <c r="KLD51" s="112"/>
      <c r="KLE51" s="112"/>
      <c r="KLF51" s="112"/>
      <c r="KLG51" s="112"/>
      <c r="KLH51" s="112"/>
      <c r="KLI51" s="110"/>
      <c r="KLJ51" s="111"/>
      <c r="KLK51" s="112"/>
      <c r="KLL51" s="112"/>
      <c r="KLM51" s="112"/>
      <c r="KLN51" s="112"/>
      <c r="KLO51" s="112"/>
      <c r="KLP51" s="110"/>
      <c r="KLQ51" s="111"/>
      <c r="KLR51" s="112"/>
      <c r="KLS51" s="112"/>
      <c r="KLT51" s="112"/>
      <c r="KLU51" s="112"/>
      <c r="KLV51" s="112"/>
      <c r="KLW51" s="110"/>
      <c r="KLX51" s="111"/>
      <c r="KLY51" s="112"/>
      <c r="KLZ51" s="112"/>
      <c r="KMA51" s="112"/>
      <c r="KMB51" s="112"/>
      <c r="KMC51" s="112"/>
      <c r="KMD51" s="110"/>
      <c r="KME51" s="111"/>
      <c r="KMF51" s="112"/>
      <c r="KMG51" s="112"/>
      <c r="KMH51" s="112"/>
      <c r="KMI51" s="112"/>
      <c r="KMJ51" s="112"/>
      <c r="KMK51" s="110"/>
      <c r="KML51" s="111"/>
      <c r="KMM51" s="112"/>
      <c r="KMN51" s="112"/>
      <c r="KMO51" s="112"/>
      <c r="KMP51" s="112"/>
      <c r="KMQ51" s="112"/>
      <c r="KMR51" s="110"/>
      <c r="KMS51" s="111"/>
      <c r="KMT51" s="112"/>
      <c r="KMU51" s="112"/>
      <c r="KMV51" s="112"/>
      <c r="KMW51" s="112"/>
      <c r="KMX51" s="112"/>
      <c r="KMY51" s="110"/>
      <c r="KMZ51" s="111"/>
      <c r="KNA51" s="112"/>
      <c r="KNB51" s="112"/>
      <c r="KNC51" s="112"/>
      <c r="KND51" s="112"/>
      <c r="KNE51" s="112"/>
      <c r="KNF51" s="110"/>
      <c r="KNG51" s="111"/>
      <c r="KNH51" s="112"/>
      <c r="KNI51" s="112"/>
      <c r="KNJ51" s="112"/>
      <c r="KNK51" s="112"/>
      <c r="KNL51" s="112"/>
      <c r="KNM51" s="110"/>
      <c r="KNN51" s="111"/>
      <c r="KNO51" s="112"/>
      <c r="KNP51" s="112"/>
      <c r="KNQ51" s="112"/>
      <c r="KNR51" s="112"/>
      <c r="KNS51" s="112"/>
      <c r="KNT51" s="110"/>
      <c r="KNU51" s="111"/>
      <c r="KNV51" s="112"/>
      <c r="KNW51" s="112"/>
      <c r="KNX51" s="112"/>
      <c r="KNY51" s="112"/>
      <c r="KNZ51" s="112"/>
      <c r="KOA51" s="110"/>
      <c r="KOB51" s="111"/>
      <c r="KOC51" s="112"/>
      <c r="KOD51" s="112"/>
      <c r="KOE51" s="112"/>
      <c r="KOF51" s="112"/>
      <c r="KOG51" s="112"/>
      <c r="KOH51" s="110"/>
      <c r="KOI51" s="111"/>
      <c r="KOJ51" s="112"/>
      <c r="KOK51" s="112"/>
      <c r="KOL51" s="112"/>
      <c r="KOM51" s="112"/>
      <c r="KON51" s="112"/>
      <c r="KOO51" s="110"/>
      <c r="KOP51" s="111"/>
      <c r="KOQ51" s="112"/>
      <c r="KOR51" s="112"/>
      <c r="KOS51" s="112"/>
      <c r="KOT51" s="112"/>
      <c r="KOU51" s="112"/>
      <c r="KOV51" s="110"/>
      <c r="KOW51" s="111"/>
      <c r="KOX51" s="112"/>
      <c r="KOY51" s="112"/>
      <c r="KOZ51" s="112"/>
      <c r="KPA51" s="112"/>
      <c r="KPB51" s="112"/>
      <c r="KPC51" s="110"/>
      <c r="KPD51" s="111"/>
      <c r="KPE51" s="112"/>
      <c r="KPF51" s="112"/>
      <c r="KPG51" s="112"/>
      <c r="KPH51" s="112"/>
      <c r="KPI51" s="112"/>
      <c r="KPJ51" s="110"/>
      <c r="KPK51" s="111"/>
      <c r="KPL51" s="112"/>
      <c r="KPM51" s="112"/>
      <c r="KPN51" s="112"/>
      <c r="KPO51" s="112"/>
      <c r="KPP51" s="112"/>
      <c r="KPQ51" s="110"/>
      <c r="KPR51" s="111"/>
      <c r="KPS51" s="112"/>
      <c r="KPT51" s="112"/>
      <c r="KPU51" s="112"/>
      <c r="KPV51" s="112"/>
      <c r="KPW51" s="112"/>
      <c r="KPX51" s="110"/>
      <c r="KPY51" s="111"/>
      <c r="KPZ51" s="112"/>
      <c r="KQA51" s="112"/>
      <c r="KQB51" s="112"/>
      <c r="KQC51" s="112"/>
      <c r="KQD51" s="112"/>
      <c r="KQE51" s="110"/>
      <c r="KQF51" s="111"/>
      <c r="KQG51" s="112"/>
      <c r="KQH51" s="112"/>
      <c r="KQI51" s="112"/>
      <c r="KQJ51" s="112"/>
      <c r="KQK51" s="112"/>
      <c r="KQL51" s="110"/>
      <c r="KQM51" s="111"/>
      <c r="KQN51" s="112"/>
      <c r="KQO51" s="112"/>
      <c r="KQP51" s="112"/>
      <c r="KQQ51" s="112"/>
      <c r="KQR51" s="112"/>
      <c r="KQS51" s="110"/>
      <c r="KQT51" s="111"/>
      <c r="KQU51" s="112"/>
      <c r="KQV51" s="112"/>
      <c r="KQW51" s="112"/>
      <c r="KQX51" s="112"/>
      <c r="KQY51" s="112"/>
      <c r="KQZ51" s="110"/>
      <c r="KRA51" s="111"/>
      <c r="KRB51" s="112"/>
      <c r="KRC51" s="112"/>
      <c r="KRD51" s="112"/>
      <c r="KRE51" s="112"/>
      <c r="KRF51" s="112"/>
      <c r="KRG51" s="110"/>
      <c r="KRH51" s="111"/>
      <c r="KRI51" s="112"/>
      <c r="KRJ51" s="112"/>
      <c r="KRK51" s="112"/>
      <c r="KRL51" s="112"/>
      <c r="KRM51" s="112"/>
      <c r="KRN51" s="110"/>
      <c r="KRO51" s="111"/>
      <c r="KRP51" s="112"/>
      <c r="KRQ51" s="112"/>
      <c r="KRR51" s="112"/>
      <c r="KRS51" s="112"/>
      <c r="KRT51" s="112"/>
      <c r="KRU51" s="110"/>
      <c r="KRV51" s="111"/>
      <c r="KRW51" s="112"/>
      <c r="KRX51" s="112"/>
      <c r="KRY51" s="112"/>
      <c r="KRZ51" s="112"/>
      <c r="KSA51" s="112"/>
      <c r="KSB51" s="110"/>
      <c r="KSC51" s="111"/>
      <c r="KSD51" s="112"/>
      <c r="KSE51" s="112"/>
      <c r="KSF51" s="112"/>
      <c r="KSG51" s="112"/>
      <c r="KSH51" s="112"/>
      <c r="KSI51" s="110"/>
      <c r="KSJ51" s="111"/>
      <c r="KSK51" s="112"/>
      <c r="KSL51" s="112"/>
      <c r="KSM51" s="112"/>
      <c r="KSN51" s="112"/>
      <c r="KSO51" s="112"/>
      <c r="KSP51" s="110"/>
      <c r="KSQ51" s="111"/>
      <c r="KSR51" s="112"/>
      <c r="KSS51" s="112"/>
      <c r="KST51" s="112"/>
      <c r="KSU51" s="112"/>
      <c r="KSV51" s="112"/>
      <c r="KSW51" s="110"/>
      <c r="KSX51" s="111"/>
      <c r="KSY51" s="112"/>
      <c r="KSZ51" s="112"/>
      <c r="KTA51" s="112"/>
      <c r="KTB51" s="112"/>
      <c r="KTC51" s="112"/>
      <c r="KTD51" s="110"/>
      <c r="KTE51" s="111"/>
      <c r="KTF51" s="112"/>
      <c r="KTG51" s="112"/>
      <c r="KTH51" s="112"/>
      <c r="KTI51" s="112"/>
      <c r="KTJ51" s="112"/>
      <c r="KTK51" s="110"/>
      <c r="KTL51" s="111"/>
      <c r="KTM51" s="112"/>
      <c r="KTN51" s="112"/>
      <c r="KTO51" s="112"/>
      <c r="KTP51" s="112"/>
      <c r="KTQ51" s="112"/>
      <c r="KTR51" s="110"/>
      <c r="KTS51" s="111"/>
      <c r="KTT51" s="112"/>
      <c r="KTU51" s="112"/>
      <c r="KTV51" s="112"/>
      <c r="KTW51" s="112"/>
      <c r="KTX51" s="112"/>
      <c r="KTY51" s="110"/>
      <c r="KTZ51" s="111"/>
      <c r="KUA51" s="112"/>
      <c r="KUB51" s="112"/>
      <c r="KUC51" s="112"/>
      <c r="KUD51" s="112"/>
      <c r="KUE51" s="112"/>
      <c r="KUF51" s="110"/>
      <c r="KUG51" s="111"/>
      <c r="KUH51" s="112"/>
      <c r="KUI51" s="112"/>
      <c r="KUJ51" s="112"/>
      <c r="KUK51" s="112"/>
      <c r="KUL51" s="112"/>
      <c r="KUM51" s="110"/>
      <c r="KUN51" s="111"/>
      <c r="KUO51" s="112"/>
      <c r="KUP51" s="112"/>
      <c r="KUQ51" s="112"/>
      <c r="KUR51" s="112"/>
      <c r="KUS51" s="112"/>
      <c r="KUT51" s="110"/>
      <c r="KUU51" s="111"/>
      <c r="KUV51" s="112"/>
      <c r="KUW51" s="112"/>
      <c r="KUX51" s="112"/>
      <c r="KUY51" s="112"/>
      <c r="KUZ51" s="112"/>
      <c r="KVA51" s="110"/>
      <c r="KVB51" s="111"/>
      <c r="KVC51" s="112"/>
      <c r="KVD51" s="112"/>
      <c r="KVE51" s="112"/>
      <c r="KVF51" s="112"/>
      <c r="KVG51" s="112"/>
      <c r="KVH51" s="110"/>
      <c r="KVI51" s="111"/>
      <c r="KVJ51" s="112"/>
      <c r="KVK51" s="112"/>
      <c r="KVL51" s="112"/>
      <c r="KVM51" s="112"/>
      <c r="KVN51" s="112"/>
      <c r="KVO51" s="110"/>
      <c r="KVP51" s="111"/>
      <c r="KVQ51" s="112"/>
      <c r="KVR51" s="112"/>
      <c r="KVS51" s="112"/>
      <c r="KVT51" s="112"/>
      <c r="KVU51" s="112"/>
      <c r="KVV51" s="110"/>
      <c r="KVW51" s="111"/>
      <c r="KVX51" s="112"/>
      <c r="KVY51" s="112"/>
      <c r="KVZ51" s="112"/>
      <c r="KWA51" s="112"/>
      <c r="KWB51" s="112"/>
      <c r="KWC51" s="110"/>
      <c r="KWD51" s="111"/>
      <c r="KWE51" s="112"/>
      <c r="KWF51" s="112"/>
      <c r="KWG51" s="112"/>
      <c r="KWH51" s="112"/>
      <c r="KWI51" s="112"/>
      <c r="KWJ51" s="110"/>
      <c r="KWK51" s="111"/>
      <c r="KWL51" s="112"/>
      <c r="KWM51" s="112"/>
      <c r="KWN51" s="112"/>
      <c r="KWO51" s="112"/>
      <c r="KWP51" s="112"/>
      <c r="KWQ51" s="110"/>
      <c r="KWR51" s="111"/>
      <c r="KWS51" s="112"/>
      <c r="KWT51" s="112"/>
      <c r="KWU51" s="112"/>
      <c r="KWV51" s="112"/>
      <c r="KWW51" s="112"/>
      <c r="KWX51" s="110"/>
      <c r="KWY51" s="111"/>
      <c r="KWZ51" s="112"/>
      <c r="KXA51" s="112"/>
      <c r="KXB51" s="112"/>
      <c r="KXC51" s="112"/>
      <c r="KXD51" s="112"/>
      <c r="KXE51" s="110"/>
      <c r="KXF51" s="111"/>
      <c r="KXG51" s="112"/>
      <c r="KXH51" s="112"/>
      <c r="KXI51" s="112"/>
      <c r="KXJ51" s="112"/>
      <c r="KXK51" s="112"/>
      <c r="KXL51" s="110"/>
      <c r="KXM51" s="111"/>
      <c r="KXN51" s="112"/>
      <c r="KXO51" s="112"/>
      <c r="KXP51" s="112"/>
      <c r="KXQ51" s="112"/>
      <c r="KXR51" s="112"/>
      <c r="KXS51" s="110"/>
      <c r="KXT51" s="111"/>
      <c r="KXU51" s="112"/>
      <c r="KXV51" s="112"/>
      <c r="KXW51" s="112"/>
      <c r="KXX51" s="112"/>
      <c r="KXY51" s="112"/>
      <c r="KXZ51" s="110"/>
      <c r="KYA51" s="111"/>
      <c r="KYB51" s="112"/>
      <c r="KYC51" s="112"/>
      <c r="KYD51" s="112"/>
      <c r="KYE51" s="112"/>
      <c r="KYF51" s="112"/>
      <c r="KYG51" s="110"/>
      <c r="KYH51" s="111"/>
      <c r="KYI51" s="112"/>
      <c r="KYJ51" s="112"/>
      <c r="KYK51" s="112"/>
      <c r="KYL51" s="112"/>
      <c r="KYM51" s="112"/>
      <c r="KYN51" s="110"/>
      <c r="KYO51" s="111"/>
      <c r="KYP51" s="112"/>
      <c r="KYQ51" s="112"/>
      <c r="KYR51" s="112"/>
      <c r="KYS51" s="112"/>
      <c r="KYT51" s="112"/>
      <c r="KYU51" s="110"/>
      <c r="KYV51" s="111"/>
      <c r="KYW51" s="112"/>
      <c r="KYX51" s="112"/>
      <c r="KYY51" s="112"/>
      <c r="KYZ51" s="112"/>
      <c r="KZA51" s="112"/>
      <c r="KZB51" s="110"/>
      <c r="KZC51" s="111"/>
      <c r="KZD51" s="112"/>
      <c r="KZE51" s="112"/>
      <c r="KZF51" s="112"/>
      <c r="KZG51" s="112"/>
      <c r="KZH51" s="112"/>
      <c r="KZI51" s="110"/>
      <c r="KZJ51" s="111"/>
      <c r="KZK51" s="112"/>
      <c r="KZL51" s="112"/>
      <c r="KZM51" s="112"/>
      <c r="KZN51" s="112"/>
      <c r="KZO51" s="112"/>
      <c r="KZP51" s="110"/>
      <c r="KZQ51" s="111"/>
      <c r="KZR51" s="112"/>
      <c r="KZS51" s="112"/>
      <c r="KZT51" s="112"/>
      <c r="KZU51" s="112"/>
      <c r="KZV51" s="112"/>
      <c r="KZW51" s="110"/>
      <c r="KZX51" s="111"/>
      <c r="KZY51" s="112"/>
      <c r="KZZ51" s="112"/>
      <c r="LAA51" s="112"/>
      <c r="LAB51" s="112"/>
      <c r="LAC51" s="112"/>
      <c r="LAD51" s="110"/>
      <c r="LAE51" s="111"/>
      <c r="LAF51" s="112"/>
      <c r="LAG51" s="112"/>
      <c r="LAH51" s="112"/>
      <c r="LAI51" s="112"/>
      <c r="LAJ51" s="112"/>
      <c r="LAK51" s="110"/>
      <c r="LAL51" s="111"/>
      <c r="LAM51" s="112"/>
      <c r="LAN51" s="112"/>
      <c r="LAO51" s="112"/>
      <c r="LAP51" s="112"/>
      <c r="LAQ51" s="112"/>
      <c r="LAR51" s="110"/>
      <c r="LAS51" s="111"/>
      <c r="LAT51" s="112"/>
      <c r="LAU51" s="112"/>
      <c r="LAV51" s="112"/>
      <c r="LAW51" s="112"/>
      <c r="LAX51" s="112"/>
      <c r="LAY51" s="110"/>
      <c r="LAZ51" s="111"/>
      <c r="LBA51" s="112"/>
      <c r="LBB51" s="112"/>
      <c r="LBC51" s="112"/>
      <c r="LBD51" s="112"/>
      <c r="LBE51" s="112"/>
      <c r="LBF51" s="110"/>
      <c r="LBG51" s="111"/>
      <c r="LBH51" s="112"/>
      <c r="LBI51" s="112"/>
      <c r="LBJ51" s="112"/>
      <c r="LBK51" s="112"/>
      <c r="LBL51" s="112"/>
      <c r="LBM51" s="110"/>
      <c r="LBN51" s="111"/>
      <c r="LBO51" s="112"/>
      <c r="LBP51" s="112"/>
      <c r="LBQ51" s="112"/>
      <c r="LBR51" s="112"/>
      <c r="LBS51" s="112"/>
      <c r="LBT51" s="110"/>
      <c r="LBU51" s="111"/>
      <c r="LBV51" s="112"/>
      <c r="LBW51" s="112"/>
      <c r="LBX51" s="112"/>
      <c r="LBY51" s="112"/>
      <c r="LBZ51" s="112"/>
      <c r="LCA51" s="110"/>
      <c r="LCB51" s="111"/>
      <c r="LCC51" s="112"/>
      <c r="LCD51" s="112"/>
      <c r="LCE51" s="112"/>
      <c r="LCF51" s="112"/>
      <c r="LCG51" s="112"/>
      <c r="LCH51" s="110"/>
      <c r="LCI51" s="111"/>
      <c r="LCJ51" s="112"/>
      <c r="LCK51" s="112"/>
      <c r="LCL51" s="112"/>
      <c r="LCM51" s="112"/>
      <c r="LCN51" s="112"/>
      <c r="LCO51" s="110"/>
      <c r="LCP51" s="111"/>
      <c r="LCQ51" s="112"/>
      <c r="LCR51" s="112"/>
      <c r="LCS51" s="112"/>
      <c r="LCT51" s="112"/>
      <c r="LCU51" s="112"/>
      <c r="LCV51" s="110"/>
      <c r="LCW51" s="111"/>
      <c r="LCX51" s="112"/>
      <c r="LCY51" s="112"/>
      <c r="LCZ51" s="112"/>
      <c r="LDA51" s="112"/>
      <c r="LDB51" s="112"/>
      <c r="LDC51" s="110"/>
      <c r="LDD51" s="111"/>
      <c r="LDE51" s="112"/>
      <c r="LDF51" s="112"/>
      <c r="LDG51" s="112"/>
      <c r="LDH51" s="112"/>
      <c r="LDI51" s="112"/>
      <c r="LDJ51" s="110"/>
      <c r="LDK51" s="111"/>
      <c r="LDL51" s="112"/>
      <c r="LDM51" s="112"/>
      <c r="LDN51" s="112"/>
      <c r="LDO51" s="112"/>
      <c r="LDP51" s="112"/>
      <c r="LDQ51" s="110"/>
      <c r="LDR51" s="111"/>
      <c r="LDS51" s="112"/>
      <c r="LDT51" s="112"/>
      <c r="LDU51" s="112"/>
      <c r="LDV51" s="112"/>
      <c r="LDW51" s="112"/>
      <c r="LDX51" s="110"/>
      <c r="LDY51" s="111"/>
      <c r="LDZ51" s="112"/>
      <c r="LEA51" s="112"/>
      <c r="LEB51" s="112"/>
      <c r="LEC51" s="112"/>
      <c r="LED51" s="112"/>
      <c r="LEE51" s="110"/>
      <c r="LEF51" s="111"/>
      <c r="LEG51" s="112"/>
      <c r="LEH51" s="112"/>
      <c r="LEI51" s="112"/>
      <c r="LEJ51" s="112"/>
      <c r="LEK51" s="112"/>
      <c r="LEL51" s="110"/>
      <c r="LEM51" s="111"/>
      <c r="LEN51" s="112"/>
      <c r="LEO51" s="112"/>
      <c r="LEP51" s="112"/>
      <c r="LEQ51" s="112"/>
      <c r="LER51" s="112"/>
      <c r="LES51" s="110"/>
      <c r="LET51" s="111"/>
      <c r="LEU51" s="112"/>
      <c r="LEV51" s="112"/>
      <c r="LEW51" s="112"/>
      <c r="LEX51" s="112"/>
      <c r="LEY51" s="112"/>
      <c r="LEZ51" s="110"/>
      <c r="LFA51" s="111"/>
      <c r="LFB51" s="112"/>
      <c r="LFC51" s="112"/>
      <c r="LFD51" s="112"/>
      <c r="LFE51" s="112"/>
      <c r="LFF51" s="112"/>
      <c r="LFG51" s="110"/>
      <c r="LFH51" s="111"/>
      <c r="LFI51" s="112"/>
      <c r="LFJ51" s="112"/>
      <c r="LFK51" s="112"/>
      <c r="LFL51" s="112"/>
      <c r="LFM51" s="112"/>
      <c r="LFN51" s="110"/>
      <c r="LFO51" s="111"/>
      <c r="LFP51" s="112"/>
      <c r="LFQ51" s="112"/>
      <c r="LFR51" s="112"/>
      <c r="LFS51" s="112"/>
      <c r="LFT51" s="112"/>
      <c r="LFU51" s="110"/>
      <c r="LFV51" s="111"/>
      <c r="LFW51" s="112"/>
      <c r="LFX51" s="112"/>
      <c r="LFY51" s="112"/>
      <c r="LFZ51" s="112"/>
      <c r="LGA51" s="112"/>
      <c r="LGB51" s="110"/>
      <c r="LGC51" s="111"/>
      <c r="LGD51" s="112"/>
      <c r="LGE51" s="112"/>
      <c r="LGF51" s="112"/>
      <c r="LGG51" s="112"/>
      <c r="LGH51" s="112"/>
      <c r="LGI51" s="110"/>
      <c r="LGJ51" s="111"/>
      <c r="LGK51" s="112"/>
      <c r="LGL51" s="112"/>
      <c r="LGM51" s="112"/>
      <c r="LGN51" s="112"/>
      <c r="LGO51" s="112"/>
      <c r="LGP51" s="110"/>
      <c r="LGQ51" s="111"/>
      <c r="LGR51" s="112"/>
      <c r="LGS51" s="112"/>
      <c r="LGT51" s="112"/>
      <c r="LGU51" s="112"/>
      <c r="LGV51" s="112"/>
      <c r="LGW51" s="110"/>
      <c r="LGX51" s="111"/>
      <c r="LGY51" s="112"/>
      <c r="LGZ51" s="112"/>
      <c r="LHA51" s="112"/>
      <c r="LHB51" s="112"/>
      <c r="LHC51" s="112"/>
      <c r="LHD51" s="110"/>
      <c r="LHE51" s="111"/>
      <c r="LHF51" s="112"/>
      <c r="LHG51" s="112"/>
      <c r="LHH51" s="112"/>
      <c r="LHI51" s="112"/>
      <c r="LHJ51" s="112"/>
      <c r="LHK51" s="110"/>
      <c r="LHL51" s="111"/>
      <c r="LHM51" s="112"/>
      <c r="LHN51" s="112"/>
      <c r="LHO51" s="112"/>
      <c r="LHP51" s="112"/>
      <c r="LHQ51" s="112"/>
      <c r="LHR51" s="110"/>
      <c r="LHS51" s="111"/>
      <c r="LHT51" s="112"/>
      <c r="LHU51" s="112"/>
      <c r="LHV51" s="112"/>
      <c r="LHW51" s="112"/>
      <c r="LHX51" s="112"/>
      <c r="LHY51" s="110"/>
      <c r="LHZ51" s="111"/>
      <c r="LIA51" s="112"/>
      <c r="LIB51" s="112"/>
      <c r="LIC51" s="112"/>
      <c r="LID51" s="112"/>
      <c r="LIE51" s="112"/>
      <c r="LIF51" s="110"/>
      <c r="LIG51" s="111"/>
      <c r="LIH51" s="112"/>
      <c r="LII51" s="112"/>
      <c r="LIJ51" s="112"/>
      <c r="LIK51" s="112"/>
      <c r="LIL51" s="112"/>
      <c r="LIM51" s="110"/>
      <c r="LIN51" s="111"/>
      <c r="LIO51" s="112"/>
      <c r="LIP51" s="112"/>
      <c r="LIQ51" s="112"/>
      <c r="LIR51" s="112"/>
      <c r="LIS51" s="112"/>
      <c r="LIT51" s="110"/>
      <c r="LIU51" s="111"/>
      <c r="LIV51" s="112"/>
      <c r="LIW51" s="112"/>
      <c r="LIX51" s="112"/>
      <c r="LIY51" s="112"/>
      <c r="LIZ51" s="112"/>
      <c r="LJA51" s="110"/>
      <c r="LJB51" s="111"/>
      <c r="LJC51" s="112"/>
      <c r="LJD51" s="112"/>
      <c r="LJE51" s="112"/>
      <c r="LJF51" s="112"/>
      <c r="LJG51" s="112"/>
      <c r="LJH51" s="110"/>
      <c r="LJI51" s="111"/>
      <c r="LJJ51" s="112"/>
      <c r="LJK51" s="112"/>
      <c r="LJL51" s="112"/>
      <c r="LJM51" s="112"/>
      <c r="LJN51" s="112"/>
      <c r="LJO51" s="110"/>
      <c r="LJP51" s="111"/>
      <c r="LJQ51" s="112"/>
      <c r="LJR51" s="112"/>
      <c r="LJS51" s="112"/>
      <c r="LJT51" s="112"/>
      <c r="LJU51" s="112"/>
      <c r="LJV51" s="110"/>
      <c r="LJW51" s="111"/>
      <c r="LJX51" s="112"/>
      <c r="LJY51" s="112"/>
      <c r="LJZ51" s="112"/>
      <c r="LKA51" s="112"/>
      <c r="LKB51" s="112"/>
      <c r="LKC51" s="110"/>
      <c r="LKD51" s="111"/>
      <c r="LKE51" s="112"/>
      <c r="LKF51" s="112"/>
      <c r="LKG51" s="112"/>
      <c r="LKH51" s="112"/>
      <c r="LKI51" s="112"/>
      <c r="LKJ51" s="110"/>
      <c r="LKK51" s="111"/>
      <c r="LKL51" s="112"/>
      <c r="LKM51" s="112"/>
      <c r="LKN51" s="112"/>
      <c r="LKO51" s="112"/>
      <c r="LKP51" s="112"/>
      <c r="LKQ51" s="110"/>
      <c r="LKR51" s="111"/>
      <c r="LKS51" s="112"/>
      <c r="LKT51" s="112"/>
      <c r="LKU51" s="112"/>
      <c r="LKV51" s="112"/>
      <c r="LKW51" s="112"/>
      <c r="LKX51" s="110"/>
      <c r="LKY51" s="111"/>
      <c r="LKZ51" s="112"/>
      <c r="LLA51" s="112"/>
      <c r="LLB51" s="112"/>
      <c r="LLC51" s="112"/>
      <c r="LLD51" s="112"/>
      <c r="LLE51" s="110"/>
      <c r="LLF51" s="111"/>
      <c r="LLG51" s="112"/>
      <c r="LLH51" s="112"/>
      <c r="LLI51" s="112"/>
      <c r="LLJ51" s="112"/>
      <c r="LLK51" s="112"/>
      <c r="LLL51" s="110"/>
      <c r="LLM51" s="111"/>
      <c r="LLN51" s="112"/>
      <c r="LLO51" s="112"/>
      <c r="LLP51" s="112"/>
      <c r="LLQ51" s="112"/>
      <c r="LLR51" s="112"/>
      <c r="LLS51" s="110"/>
      <c r="LLT51" s="111"/>
      <c r="LLU51" s="112"/>
      <c r="LLV51" s="112"/>
      <c r="LLW51" s="112"/>
      <c r="LLX51" s="112"/>
      <c r="LLY51" s="112"/>
      <c r="LLZ51" s="110"/>
      <c r="LMA51" s="111"/>
      <c r="LMB51" s="112"/>
      <c r="LMC51" s="112"/>
      <c r="LMD51" s="112"/>
      <c r="LME51" s="112"/>
      <c r="LMF51" s="112"/>
      <c r="LMG51" s="110"/>
      <c r="LMH51" s="111"/>
      <c r="LMI51" s="112"/>
      <c r="LMJ51" s="112"/>
      <c r="LMK51" s="112"/>
      <c r="LML51" s="112"/>
      <c r="LMM51" s="112"/>
      <c r="LMN51" s="110"/>
      <c r="LMO51" s="111"/>
      <c r="LMP51" s="112"/>
      <c r="LMQ51" s="112"/>
      <c r="LMR51" s="112"/>
      <c r="LMS51" s="112"/>
      <c r="LMT51" s="112"/>
      <c r="LMU51" s="110"/>
      <c r="LMV51" s="111"/>
      <c r="LMW51" s="112"/>
      <c r="LMX51" s="112"/>
      <c r="LMY51" s="112"/>
      <c r="LMZ51" s="112"/>
      <c r="LNA51" s="112"/>
      <c r="LNB51" s="110"/>
      <c r="LNC51" s="111"/>
      <c r="LND51" s="112"/>
      <c r="LNE51" s="112"/>
      <c r="LNF51" s="112"/>
      <c r="LNG51" s="112"/>
      <c r="LNH51" s="112"/>
      <c r="LNI51" s="110"/>
      <c r="LNJ51" s="111"/>
      <c r="LNK51" s="112"/>
      <c r="LNL51" s="112"/>
      <c r="LNM51" s="112"/>
      <c r="LNN51" s="112"/>
      <c r="LNO51" s="112"/>
      <c r="LNP51" s="110"/>
      <c r="LNQ51" s="111"/>
      <c r="LNR51" s="112"/>
      <c r="LNS51" s="112"/>
      <c r="LNT51" s="112"/>
      <c r="LNU51" s="112"/>
      <c r="LNV51" s="112"/>
      <c r="LNW51" s="110"/>
      <c r="LNX51" s="111"/>
      <c r="LNY51" s="112"/>
      <c r="LNZ51" s="112"/>
      <c r="LOA51" s="112"/>
      <c r="LOB51" s="112"/>
      <c r="LOC51" s="112"/>
      <c r="LOD51" s="110"/>
      <c r="LOE51" s="111"/>
      <c r="LOF51" s="112"/>
      <c r="LOG51" s="112"/>
      <c r="LOH51" s="112"/>
      <c r="LOI51" s="112"/>
      <c r="LOJ51" s="112"/>
      <c r="LOK51" s="110"/>
      <c r="LOL51" s="111"/>
      <c r="LOM51" s="112"/>
      <c r="LON51" s="112"/>
      <c r="LOO51" s="112"/>
      <c r="LOP51" s="112"/>
      <c r="LOQ51" s="112"/>
      <c r="LOR51" s="110"/>
      <c r="LOS51" s="111"/>
      <c r="LOT51" s="112"/>
      <c r="LOU51" s="112"/>
      <c r="LOV51" s="112"/>
      <c r="LOW51" s="112"/>
      <c r="LOX51" s="112"/>
      <c r="LOY51" s="110"/>
      <c r="LOZ51" s="111"/>
      <c r="LPA51" s="112"/>
      <c r="LPB51" s="112"/>
      <c r="LPC51" s="112"/>
      <c r="LPD51" s="112"/>
      <c r="LPE51" s="112"/>
      <c r="LPF51" s="110"/>
      <c r="LPG51" s="111"/>
      <c r="LPH51" s="112"/>
      <c r="LPI51" s="112"/>
      <c r="LPJ51" s="112"/>
      <c r="LPK51" s="112"/>
      <c r="LPL51" s="112"/>
      <c r="LPM51" s="110"/>
      <c r="LPN51" s="111"/>
      <c r="LPO51" s="112"/>
      <c r="LPP51" s="112"/>
      <c r="LPQ51" s="112"/>
      <c r="LPR51" s="112"/>
      <c r="LPS51" s="112"/>
      <c r="LPT51" s="110"/>
      <c r="LPU51" s="111"/>
      <c r="LPV51" s="112"/>
      <c r="LPW51" s="112"/>
      <c r="LPX51" s="112"/>
      <c r="LPY51" s="112"/>
      <c r="LPZ51" s="112"/>
      <c r="LQA51" s="110"/>
      <c r="LQB51" s="111"/>
      <c r="LQC51" s="112"/>
      <c r="LQD51" s="112"/>
      <c r="LQE51" s="112"/>
      <c r="LQF51" s="112"/>
      <c r="LQG51" s="112"/>
      <c r="LQH51" s="110"/>
      <c r="LQI51" s="111"/>
      <c r="LQJ51" s="112"/>
      <c r="LQK51" s="112"/>
      <c r="LQL51" s="112"/>
      <c r="LQM51" s="112"/>
      <c r="LQN51" s="112"/>
      <c r="LQO51" s="110"/>
      <c r="LQP51" s="111"/>
      <c r="LQQ51" s="112"/>
      <c r="LQR51" s="112"/>
      <c r="LQS51" s="112"/>
      <c r="LQT51" s="112"/>
      <c r="LQU51" s="112"/>
      <c r="LQV51" s="110"/>
      <c r="LQW51" s="111"/>
      <c r="LQX51" s="112"/>
      <c r="LQY51" s="112"/>
      <c r="LQZ51" s="112"/>
      <c r="LRA51" s="112"/>
      <c r="LRB51" s="112"/>
      <c r="LRC51" s="110"/>
      <c r="LRD51" s="111"/>
      <c r="LRE51" s="112"/>
      <c r="LRF51" s="112"/>
      <c r="LRG51" s="112"/>
      <c r="LRH51" s="112"/>
      <c r="LRI51" s="112"/>
      <c r="LRJ51" s="110"/>
      <c r="LRK51" s="111"/>
      <c r="LRL51" s="112"/>
      <c r="LRM51" s="112"/>
      <c r="LRN51" s="112"/>
      <c r="LRO51" s="112"/>
      <c r="LRP51" s="112"/>
      <c r="LRQ51" s="110"/>
      <c r="LRR51" s="111"/>
      <c r="LRS51" s="112"/>
      <c r="LRT51" s="112"/>
      <c r="LRU51" s="112"/>
      <c r="LRV51" s="112"/>
      <c r="LRW51" s="112"/>
      <c r="LRX51" s="110"/>
      <c r="LRY51" s="111"/>
      <c r="LRZ51" s="112"/>
      <c r="LSA51" s="112"/>
      <c r="LSB51" s="112"/>
      <c r="LSC51" s="112"/>
      <c r="LSD51" s="112"/>
      <c r="LSE51" s="110"/>
      <c r="LSF51" s="111"/>
      <c r="LSG51" s="112"/>
      <c r="LSH51" s="112"/>
      <c r="LSI51" s="112"/>
      <c r="LSJ51" s="112"/>
      <c r="LSK51" s="112"/>
      <c r="LSL51" s="110"/>
      <c r="LSM51" s="111"/>
      <c r="LSN51" s="112"/>
      <c r="LSO51" s="112"/>
      <c r="LSP51" s="112"/>
      <c r="LSQ51" s="112"/>
      <c r="LSR51" s="112"/>
      <c r="LSS51" s="110"/>
      <c r="LST51" s="111"/>
      <c r="LSU51" s="112"/>
      <c r="LSV51" s="112"/>
      <c r="LSW51" s="112"/>
      <c r="LSX51" s="112"/>
      <c r="LSY51" s="112"/>
      <c r="LSZ51" s="110"/>
      <c r="LTA51" s="111"/>
      <c r="LTB51" s="112"/>
      <c r="LTC51" s="112"/>
      <c r="LTD51" s="112"/>
      <c r="LTE51" s="112"/>
      <c r="LTF51" s="112"/>
      <c r="LTG51" s="110"/>
      <c r="LTH51" s="111"/>
      <c r="LTI51" s="112"/>
      <c r="LTJ51" s="112"/>
      <c r="LTK51" s="112"/>
      <c r="LTL51" s="112"/>
      <c r="LTM51" s="112"/>
      <c r="LTN51" s="110"/>
      <c r="LTO51" s="111"/>
      <c r="LTP51" s="112"/>
      <c r="LTQ51" s="112"/>
      <c r="LTR51" s="112"/>
      <c r="LTS51" s="112"/>
      <c r="LTT51" s="112"/>
      <c r="LTU51" s="110"/>
      <c r="LTV51" s="111"/>
      <c r="LTW51" s="112"/>
      <c r="LTX51" s="112"/>
      <c r="LTY51" s="112"/>
      <c r="LTZ51" s="112"/>
      <c r="LUA51" s="112"/>
      <c r="LUB51" s="110"/>
      <c r="LUC51" s="111"/>
      <c r="LUD51" s="112"/>
      <c r="LUE51" s="112"/>
      <c r="LUF51" s="112"/>
      <c r="LUG51" s="112"/>
      <c r="LUH51" s="112"/>
      <c r="LUI51" s="110"/>
      <c r="LUJ51" s="111"/>
      <c r="LUK51" s="112"/>
      <c r="LUL51" s="112"/>
      <c r="LUM51" s="112"/>
      <c r="LUN51" s="112"/>
      <c r="LUO51" s="112"/>
      <c r="LUP51" s="110"/>
      <c r="LUQ51" s="111"/>
      <c r="LUR51" s="112"/>
      <c r="LUS51" s="112"/>
      <c r="LUT51" s="112"/>
      <c r="LUU51" s="112"/>
      <c r="LUV51" s="112"/>
      <c r="LUW51" s="110"/>
      <c r="LUX51" s="111"/>
      <c r="LUY51" s="112"/>
      <c r="LUZ51" s="112"/>
      <c r="LVA51" s="112"/>
      <c r="LVB51" s="112"/>
      <c r="LVC51" s="112"/>
      <c r="LVD51" s="110"/>
      <c r="LVE51" s="111"/>
      <c r="LVF51" s="112"/>
      <c r="LVG51" s="112"/>
      <c r="LVH51" s="112"/>
      <c r="LVI51" s="112"/>
      <c r="LVJ51" s="112"/>
      <c r="LVK51" s="110"/>
      <c r="LVL51" s="111"/>
      <c r="LVM51" s="112"/>
      <c r="LVN51" s="112"/>
      <c r="LVO51" s="112"/>
      <c r="LVP51" s="112"/>
      <c r="LVQ51" s="112"/>
      <c r="LVR51" s="110"/>
      <c r="LVS51" s="111"/>
      <c r="LVT51" s="112"/>
      <c r="LVU51" s="112"/>
      <c r="LVV51" s="112"/>
      <c r="LVW51" s="112"/>
      <c r="LVX51" s="112"/>
      <c r="LVY51" s="110"/>
      <c r="LVZ51" s="111"/>
      <c r="LWA51" s="112"/>
      <c r="LWB51" s="112"/>
      <c r="LWC51" s="112"/>
      <c r="LWD51" s="112"/>
      <c r="LWE51" s="112"/>
      <c r="LWF51" s="110"/>
      <c r="LWG51" s="111"/>
      <c r="LWH51" s="112"/>
      <c r="LWI51" s="112"/>
      <c r="LWJ51" s="112"/>
      <c r="LWK51" s="112"/>
      <c r="LWL51" s="112"/>
      <c r="LWM51" s="110"/>
      <c r="LWN51" s="111"/>
      <c r="LWO51" s="112"/>
      <c r="LWP51" s="112"/>
      <c r="LWQ51" s="112"/>
      <c r="LWR51" s="112"/>
      <c r="LWS51" s="112"/>
      <c r="LWT51" s="110"/>
      <c r="LWU51" s="111"/>
      <c r="LWV51" s="112"/>
      <c r="LWW51" s="112"/>
      <c r="LWX51" s="112"/>
      <c r="LWY51" s="112"/>
      <c r="LWZ51" s="112"/>
      <c r="LXA51" s="110"/>
      <c r="LXB51" s="111"/>
      <c r="LXC51" s="112"/>
      <c r="LXD51" s="112"/>
      <c r="LXE51" s="112"/>
      <c r="LXF51" s="112"/>
      <c r="LXG51" s="112"/>
      <c r="LXH51" s="110"/>
      <c r="LXI51" s="111"/>
      <c r="LXJ51" s="112"/>
      <c r="LXK51" s="112"/>
      <c r="LXL51" s="112"/>
      <c r="LXM51" s="112"/>
      <c r="LXN51" s="112"/>
      <c r="LXO51" s="110"/>
      <c r="LXP51" s="111"/>
      <c r="LXQ51" s="112"/>
      <c r="LXR51" s="112"/>
      <c r="LXS51" s="112"/>
      <c r="LXT51" s="112"/>
      <c r="LXU51" s="112"/>
      <c r="LXV51" s="110"/>
      <c r="LXW51" s="111"/>
      <c r="LXX51" s="112"/>
      <c r="LXY51" s="112"/>
      <c r="LXZ51" s="112"/>
      <c r="LYA51" s="112"/>
      <c r="LYB51" s="112"/>
      <c r="LYC51" s="110"/>
      <c r="LYD51" s="111"/>
      <c r="LYE51" s="112"/>
      <c r="LYF51" s="112"/>
      <c r="LYG51" s="112"/>
      <c r="LYH51" s="112"/>
      <c r="LYI51" s="112"/>
      <c r="LYJ51" s="110"/>
      <c r="LYK51" s="111"/>
      <c r="LYL51" s="112"/>
      <c r="LYM51" s="112"/>
      <c r="LYN51" s="112"/>
      <c r="LYO51" s="112"/>
      <c r="LYP51" s="112"/>
      <c r="LYQ51" s="110"/>
      <c r="LYR51" s="111"/>
      <c r="LYS51" s="112"/>
      <c r="LYT51" s="112"/>
      <c r="LYU51" s="112"/>
      <c r="LYV51" s="112"/>
      <c r="LYW51" s="112"/>
      <c r="LYX51" s="110"/>
      <c r="LYY51" s="111"/>
      <c r="LYZ51" s="112"/>
      <c r="LZA51" s="112"/>
      <c r="LZB51" s="112"/>
      <c r="LZC51" s="112"/>
      <c r="LZD51" s="112"/>
      <c r="LZE51" s="110"/>
      <c r="LZF51" s="111"/>
      <c r="LZG51" s="112"/>
      <c r="LZH51" s="112"/>
      <c r="LZI51" s="112"/>
      <c r="LZJ51" s="112"/>
      <c r="LZK51" s="112"/>
      <c r="LZL51" s="110"/>
      <c r="LZM51" s="111"/>
      <c r="LZN51" s="112"/>
      <c r="LZO51" s="112"/>
      <c r="LZP51" s="112"/>
      <c r="LZQ51" s="112"/>
      <c r="LZR51" s="112"/>
      <c r="LZS51" s="110"/>
      <c r="LZT51" s="111"/>
      <c r="LZU51" s="112"/>
      <c r="LZV51" s="112"/>
      <c r="LZW51" s="112"/>
      <c r="LZX51" s="112"/>
      <c r="LZY51" s="112"/>
      <c r="LZZ51" s="110"/>
      <c r="MAA51" s="111"/>
      <c r="MAB51" s="112"/>
      <c r="MAC51" s="112"/>
      <c r="MAD51" s="112"/>
      <c r="MAE51" s="112"/>
      <c r="MAF51" s="112"/>
      <c r="MAG51" s="110"/>
      <c r="MAH51" s="111"/>
      <c r="MAI51" s="112"/>
      <c r="MAJ51" s="112"/>
      <c r="MAK51" s="112"/>
      <c r="MAL51" s="112"/>
      <c r="MAM51" s="112"/>
      <c r="MAN51" s="110"/>
      <c r="MAO51" s="111"/>
      <c r="MAP51" s="112"/>
      <c r="MAQ51" s="112"/>
      <c r="MAR51" s="112"/>
      <c r="MAS51" s="112"/>
      <c r="MAT51" s="112"/>
      <c r="MAU51" s="110"/>
      <c r="MAV51" s="111"/>
      <c r="MAW51" s="112"/>
      <c r="MAX51" s="112"/>
      <c r="MAY51" s="112"/>
      <c r="MAZ51" s="112"/>
      <c r="MBA51" s="112"/>
      <c r="MBB51" s="110"/>
      <c r="MBC51" s="111"/>
      <c r="MBD51" s="112"/>
      <c r="MBE51" s="112"/>
      <c r="MBF51" s="112"/>
      <c r="MBG51" s="112"/>
      <c r="MBH51" s="112"/>
      <c r="MBI51" s="110"/>
      <c r="MBJ51" s="111"/>
      <c r="MBK51" s="112"/>
      <c r="MBL51" s="112"/>
      <c r="MBM51" s="112"/>
      <c r="MBN51" s="112"/>
      <c r="MBO51" s="112"/>
      <c r="MBP51" s="110"/>
      <c r="MBQ51" s="111"/>
      <c r="MBR51" s="112"/>
      <c r="MBS51" s="112"/>
      <c r="MBT51" s="112"/>
      <c r="MBU51" s="112"/>
      <c r="MBV51" s="112"/>
      <c r="MBW51" s="110"/>
      <c r="MBX51" s="111"/>
      <c r="MBY51" s="112"/>
      <c r="MBZ51" s="112"/>
      <c r="MCA51" s="112"/>
      <c r="MCB51" s="112"/>
      <c r="MCC51" s="112"/>
      <c r="MCD51" s="110"/>
      <c r="MCE51" s="111"/>
      <c r="MCF51" s="112"/>
      <c r="MCG51" s="112"/>
      <c r="MCH51" s="112"/>
      <c r="MCI51" s="112"/>
      <c r="MCJ51" s="112"/>
      <c r="MCK51" s="110"/>
      <c r="MCL51" s="111"/>
      <c r="MCM51" s="112"/>
      <c r="MCN51" s="112"/>
      <c r="MCO51" s="112"/>
      <c r="MCP51" s="112"/>
      <c r="MCQ51" s="112"/>
      <c r="MCR51" s="110"/>
      <c r="MCS51" s="111"/>
      <c r="MCT51" s="112"/>
      <c r="MCU51" s="112"/>
      <c r="MCV51" s="112"/>
      <c r="MCW51" s="112"/>
      <c r="MCX51" s="112"/>
      <c r="MCY51" s="110"/>
      <c r="MCZ51" s="111"/>
      <c r="MDA51" s="112"/>
      <c r="MDB51" s="112"/>
      <c r="MDC51" s="112"/>
      <c r="MDD51" s="112"/>
      <c r="MDE51" s="112"/>
      <c r="MDF51" s="110"/>
      <c r="MDG51" s="111"/>
      <c r="MDH51" s="112"/>
      <c r="MDI51" s="112"/>
      <c r="MDJ51" s="112"/>
      <c r="MDK51" s="112"/>
      <c r="MDL51" s="112"/>
      <c r="MDM51" s="110"/>
      <c r="MDN51" s="111"/>
      <c r="MDO51" s="112"/>
      <c r="MDP51" s="112"/>
      <c r="MDQ51" s="112"/>
      <c r="MDR51" s="112"/>
      <c r="MDS51" s="112"/>
      <c r="MDT51" s="110"/>
      <c r="MDU51" s="111"/>
      <c r="MDV51" s="112"/>
      <c r="MDW51" s="112"/>
      <c r="MDX51" s="112"/>
      <c r="MDY51" s="112"/>
      <c r="MDZ51" s="112"/>
      <c r="MEA51" s="110"/>
      <c r="MEB51" s="111"/>
      <c r="MEC51" s="112"/>
      <c r="MED51" s="112"/>
      <c r="MEE51" s="112"/>
      <c r="MEF51" s="112"/>
      <c r="MEG51" s="112"/>
      <c r="MEH51" s="110"/>
      <c r="MEI51" s="111"/>
      <c r="MEJ51" s="112"/>
      <c r="MEK51" s="112"/>
      <c r="MEL51" s="112"/>
      <c r="MEM51" s="112"/>
      <c r="MEN51" s="112"/>
      <c r="MEO51" s="110"/>
      <c r="MEP51" s="111"/>
      <c r="MEQ51" s="112"/>
      <c r="MER51" s="112"/>
      <c r="MES51" s="112"/>
      <c r="MET51" s="112"/>
      <c r="MEU51" s="112"/>
      <c r="MEV51" s="110"/>
      <c r="MEW51" s="111"/>
      <c r="MEX51" s="112"/>
      <c r="MEY51" s="112"/>
      <c r="MEZ51" s="112"/>
      <c r="MFA51" s="112"/>
      <c r="MFB51" s="112"/>
      <c r="MFC51" s="110"/>
      <c r="MFD51" s="111"/>
      <c r="MFE51" s="112"/>
      <c r="MFF51" s="112"/>
      <c r="MFG51" s="112"/>
      <c r="MFH51" s="112"/>
      <c r="MFI51" s="112"/>
      <c r="MFJ51" s="110"/>
      <c r="MFK51" s="111"/>
      <c r="MFL51" s="112"/>
      <c r="MFM51" s="112"/>
      <c r="MFN51" s="112"/>
      <c r="MFO51" s="112"/>
      <c r="MFP51" s="112"/>
      <c r="MFQ51" s="110"/>
      <c r="MFR51" s="111"/>
      <c r="MFS51" s="112"/>
      <c r="MFT51" s="112"/>
      <c r="MFU51" s="112"/>
      <c r="MFV51" s="112"/>
      <c r="MFW51" s="112"/>
      <c r="MFX51" s="110"/>
      <c r="MFY51" s="111"/>
      <c r="MFZ51" s="112"/>
      <c r="MGA51" s="112"/>
      <c r="MGB51" s="112"/>
      <c r="MGC51" s="112"/>
      <c r="MGD51" s="112"/>
      <c r="MGE51" s="110"/>
      <c r="MGF51" s="111"/>
      <c r="MGG51" s="112"/>
      <c r="MGH51" s="112"/>
      <c r="MGI51" s="112"/>
      <c r="MGJ51" s="112"/>
      <c r="MGK51" s="112"/>
      <c r="MGL51" s="110"/>
      <c r="MGM51" s="111"/>
      <c r="MGN51" s="112"/>
      <c r="MGO51" s="112"/>
      <c r="MGP51" s="112"/>
      <c r="MGQ51" s="112"/>
      <c r="MGR51" s="112"/>
      <c r="MGS51" s="110"/>
      <c r="MGT51" s="111"/>
      <c r="MGU51" s="112"/>
      <c r="MGV51" s="112"/>
      <c r="MGW51" s="112"/>
      <c r="MGX51" s="112"/>
      <c r="MGY51" s="112"/>
      <c r="MGZ51" s="110"/>
      <c r="MHA51" s="111"/>
      <c r="MHB51" s="112"/>
      <c r="MHC51" s="112"/>
      <c r="MHD51" s="112"/>
      <c r="MHE51" s="112"/>
      <c r="MHF51" s="112"/>
      <c r="MHG51" s="110"/>
      <c r="MHH51" s="111"/>
      <c r="MHI51" s="112"/>
      <c r="MHJ51" s="112"/>
      <c r="MHK51" s="112"/>
      <c r="MHL51" s="112"/>
      <c r="MHM51" s="112"/>
      <c r="MHN51" s="110"/>
      <c r="MHO51" s="111"/>
      <c r="MHP51" s="112"/>
      <c r="MHQ51" s="112"/>
      <c r="MHR51" s="112"/>
      <c r="MHS51" s="112"/>
      <c r="MHT51" s="112"/>
      <c r="MHU51" s="110"/>
      <c r="MHV51" s="111"/>
      <c r="MHW51" s="112"/>
      <c r="MHX51" s="112"/>
      <c r="MHY51" s="112"/>
      <c r="MHZ51" s="112"/>
      <c r="MIA51" s="112"/>
      <c r="MIB51" s="110"/>
      <c r="MIC51" s="111"/>
      <c r="MID51" s="112"/>
      <c r="MIE51" s="112"/>
      <c r="MIF51" s="112"/>
      <c r="MIG51" s="112"/>
      <c r="MIH51" s="112"/>
      <c r="MII51" s="110"/>
      <c r="MIJ51" s="111"/>
      <c r="MIK51" s="112"/>
      <c r="MIL51" s="112"/>
      <c r="MIM51" s="112"/>
      <c r="MIN51" s="112"/>
      <c r="MIO51" s="112"/>
      <c r="MIP51" s="110"/>
      <c r="MIQ51" s="111"/>
      <c r="MIR51" s="112"/>
      <c r="MIS51" s="112"/>
      <c r="MIT51" s="112"/>
      <c r="MIU51" s="112"/>
      <c r="MIV51" s="112"/>
      <c r="MIW51" s="110"/>
      <c r="MIX51" s="111"/>
      <c r="MIY51" s="112"/>
      <c r="MIZ51" s="112"/>
      <c r="MJA51" s="112"/>
      <c r="MJB51" s="112"/>
      <c r="MJC51" s="112"/>
      <c r="MJD51" s="110"/>
      <c r="MJE51" s="111"/>
      <c r="MJF51" s="112"/>
      <c r="MJG51" s="112"/>
      <c r="MJH51" s="112"/>
      <c r="MJI51" s="112"/>
      <c r="MJJ51" s="112"/>
      <c r="MJK51" s="110"/>
      <c r="MJL51" s="111"/>
      <c r="MJM51" s="112"/>
      <c r="MJN51" s="112"/>
      <c r="MJO51" s="112"/>
      <c r="MJP51" s="112"/>
      <c r="MJQ51" s="112"/>
      <c r="MJR51" s="110"/>
      <c r="MJS51" s="111"/>
      <c r="MJT51" s="112"/>
      <c r="MJU51" s="112"/>
      <c r="MJV51" s="112"/>
      <c r="MJW51" s="112"/>
      <c r="MJX51" s="112"/>
      <c r="MJY51" s="110"/>
      <c r="MJZ51" s="111"/>
      <c r="MKA51" s="112"/>
      <c r="MKB51" s="112"/>
      <c r="MKC51" s="112"/>
      <c r="MKD51" s="112"/>
      <c r="MKE51" s="112"/>
      <c r="MKF51" s="110"/>
      <c r="MKG51" s="111"/>
      <c r="MKH51" s="112"/>
      <c r="MKI51" s="112"/>
      <c r="MKJ51" s="112"/>
      <c r="MKK51" s="112"/>
      <c r="MKL51" s="112"/>
      <c r="MKM51" s="110"/>
      <c r="MKN51" s="111"/>
      <c r="MKO51" s="112"/>
      <c r="MKP51" s="112"/>
      <c r="MKQ51" s="112"/>
      <c r="MKR51" s="112"/>
      <c r="MKS51" s="112"/>
      <c r="MKT51" s="110"/>
      <c r="MKU51" s="111"/>
      <c r="MKV51" s="112"/>
      <c r="MKW51" s="112"/>
      <c r="MKX51" s="112"/>
      <c r="MKY51" s="112"/>
      <c r="MKZ51" s="112"/>
      <c r="MLA51" s="110"/>
      <c r="MLB51" s="111"/>
      <c r="MLC51" s="112"/>
      <c r="MLD51" s="112"/>
      <c r="MLE51" s="112"/>
      <c r="MLF51" s="112"/>
      <c r="MLG51" s="112"/>
      <c r="MLH51" s="110"/>
      <c r="MLI51" s="111"/>
      <c r="MLJ51" s="112"/>
      <c r="MLK51" s="112"/>
      <c r="MLL51" s="112"/>
      <c r="MLM51" s="112"/>
      <c r="MLN51" s="112"/>
      <c r="MLO51" s="110"/>
      <c r="MLP51" s="111"/>
      <c r="MLQ51" s="112"/>
      <c r="MLR51" s="112"/>
      <c r="MLS51" s="112"/>
      <c r="MLT51" s="112"/>
      <c r="MLU51" s="112"/>
      <c r="MLV51" s="110"/>
      <c r="MLW51" s="111"/>
      <c r="MLX51" s="112"/>
      <c r="MLY51" s="112"/>
      <c r="MLZ51" s="112"/>
      <c r="MMA51" s="112"/>
      <c r="MMB51" s="112"/>
      <c r="MMC51" s="110"/>
      <c r="MMD51" s="111"/>
      <c r="MME51" s="112"/>
      <c r="MMF51" s="112"/>
      <c r="MMG51" s="112"/>
      <c r="MMH51" s="112"/>
      <c r="MMI51" s="112"/>
      <c r="MMJ51" s="110"/>
      <c r="MMK51" s="111"/>
      <c r="MML51" s="112"/>
      <c r="MMM51" s="112"/>
      <c r="MMN51" s="112"/>
      <c r="MMO51" s="112"/>
      <c r="MMP51" s="112"/>
      <c r="MMQ51" s="110"/>
      <c r="MMR51" s="111"/>
      <c r="MMS51" s="112"/>
      <c r="MMT51" s="112"/>
      <c r="MMU51" s="112"/>
      <c r="MMV51" s="112"/>
      <c r="MMW51" s="112"/>
      <c r="MMX51" s="110"/>
      <c r="MMY51" s="111"/>
      <c r="MMZ51" s="112"/>
      <c r="MNA51" s="112"/>
      <c r="MNB51" s="112"/>
      <c r="MNC51" s="112"/>
      <c r="MND51" s="112"/>
      <c r="MNE51" s="110"/>
      <c r="MNF51" s="111"/>
      <c r="MNG51" s="112"/>
      <c r="MNH51" s="112"/>
      <c r="MNI51" s="112"/>
      <c r="MNJ51" s="112"/>
      <c r="MNK51" s="112"/>
      <c r="MNL51" s="110"/>
      <c r="MNM51" s="111"/>
      <c r="MNN51" s="112"/>
      <c r="MNO51" s="112"/>
      <c r="MNP51" s="112"/>
      <c r="MNQ51" s="112"/>
      <c r="MNR51" s="112"/>
      <c r="MNS51" s="110"/>
      <c r="MNT51" s="111"/>
      <c r="MNU51" s="112"/>
      <c r="MNV51" s="112"/>
      <c r="MNW51" s="112"/>
      <c r="MNX51" s="112"/>
      <c r="MNY51" s="112"/>
      <c r="MNZ51" s="110"/>
      <c r="MOA51" s="111"/>
      <c r="MOB51" s="112"/>
      <c r="MOC51" s="112"/>
      <c r="MOD51" s="112"/>
      <c r="MOE51" s="112"/>
      <c r="MOF51" s="112"/>
      <c r="MOG51" s="110"/>
      <c r="MOH51" s="111"/>
      <c r="MOI51" s="112"/>
      <c r="MOJ51" s="112"/>
      <c r="MOK51" s="112"/>
      <c r="MOL51" s="112"/>
      <c r="MOM51" s="112"/>
      <c r="MON51" s="110"/>
      <c r="MOO51" s="111"/>
      <c r="MOP51" s="112"/>
      <c r="MOQ51" s="112"/>
      <c r="MOR51" s="112"/>
      <c r="MOS51" s="112"/>
      <c r="MOT51" s="112"/>
      <c r="MOU51" s="110"/>
      <c r="MOV51" s="111"/>
      <c r="MOW51" s="112"/>
      <c r="MOX51" s="112"/>
      <c r="MOY51" s="112"/>
      <c r="MOZ51" s="112"/>
      <c r="MPA51" s="112"/>
      <c r="MPB51" s="110"/>
      <c r="MPC51" s="111"/>
      <c r="MPD51" s="112"/>
      <c r="MPE51" s="112"/>
      <c r="MPF51" s="112"/>
      <c r="MPG51" s="112"/>
      <c r="MPH51" s="112"/>
      <c r="MPI51" s="110"/>
      <c r="MPJ51" s="111"/>
      <c r="MPK51" s="112"/>
      <c r="MPL51" s="112"/>
      <c r="MPM51" s="112"/>
      <c r="MPN51" s="112"/>
      <c r="MPO51" s="112"/>
      <c r="MPP51" s="110"/>
      <c r="MPQ51" s="111"/>
      <c r="MPR51" s="112"/>
      <c r="MPS51" s="112"/>
      <c r="MPT51" s="112"/>
      <c r="MPU51" s="112"/>
      <c r="MPV51" s="112"/>
      <c r="MPW51" s="110"/>
      <c r="MPX51" s="111"/>
      <c r="MPY51" s="112"/>
      <c r="MPZ51" s="112"/>
      <c r="MQA51" s="112"/>
      <c r="MQB51" s="112"/>
      <c r="MQC51" s="112"/>
      <c r="MQD51" s="110"/>
      <c r="MQE51" s="111"/>
      <c r="MQF51" s="112"/>
      <c r="MQG51" s="112"/>
      <c r="MQH51" s="112"/>
      <c r="MQI51" s="112"/>
      <c r="MQJ51" s="112"/>
      <c r="MQK51" s="110"/>
      <c r="MQL51" s="111"/>
      <c r="MQM51" s="112"/>
      <c r="MQN51" s="112"/>
      <c r="MQO51" s="112"/>
      <c r="MQP51" s="112"/>
      <c r="MQQ51" s="112"/>
      <c r="MQR51" s="110"/>
      <c r="MQS51" s="111"/>
      <c r="MQT51" s="112"/>
      <c r="MQU51" s="112"/>
      <c r="MQV51" s="112"/>
      <c r="MQW51" s="112"/>
      <c r="MQX51" s="112"/>
      <c r="MQY51" s="110"/>
      <c r="MQZ51" s="111"/>
      <c r="MRA51" s="112"/>
      <c r="MRB51" s="112"/>
      <c r="MRC51" s="112"/>
      <c r="MRD51" s="112"/>
      <c r="MRE51" s="112"/>
      <c r="MRF51" s="110"/>
      <c r="MRG51" s="111"/>
      <c r="MRH51" s="112"/>
      <c r="MRI51" s="112"/>
      <c r="MRJ51" s="112"/>
      <c r="MRK51" s="112"/>
      <c r="MRL51" s="112"/>
      <c r="MRM51" s="110"/>
      <c r="MRN51" s="111"/>
      <c r="MRO51" s="112"/>
      <c r="MRP51" s="112"/>
      <c r="MRQ51" s="112"/>
      <c r="MRR51" s="112"/>
      <c r="MRS51" s="112"/>
      <c r="MRT51" s="110"/>
      <c r="MRU51" s="111"/>
      <c r="MRV51" s="112"/>
      <c r="MRW51" s="112"/>
      <c r="MRX51" s="112"/>
      <c r="MRY51" s="112"/>
      <c r="MRZ51" s="112"/>
      <c r="MSA51" s="110"/>
      <c r="MSB51" s="111"/>
      <c r="MSC51" s="112"/>
      <c r="MSD51" s="112"/>
      <c r="MSE51" s="112"/>
      <c r="MSF51" s="112"/>
      <c r="MSG51" s="112"/>
      <c r="MSH51" s="110"/>
      <c r="MSI51" s="111"/>
      <c r="MSJ51" s="112"/>
      <c r="MSK51" s="112"/>
      <c r="MSL51" s="112"/>
      <c r="MSM51" s="112"/>
      <c r="MSN51" s="112"/>
      <c r="MSO51" s="110"/>
      <c r="MSP51" s="111"/>
      <c r="MSQ51" s="112"/>
      <c r="MSR51" s="112"/>
      <c r="MSS51" s="112"/>
      <c r="MST51" s="112"/>
      <c r="MSU51" s="112"/>
      <c r="MSV51" s="110"/>
      <c r="MSW51" s="111"/>
      <c r="MSX51" s="112"/>
      <c r="MSY51" s="112"/>
      <c r="MSZ51" s="112"/>
      <c r="MTA51" s="112"/>
      <c r="MTB51" s="112"/>
      <c r="MTC51" s="110"/>
      <c r="MTD51" s="111"/>
      <c r="MTE51" s="112"/>
      <c r="MTF51" s="112"/>
      <c r="MTG51" s="112"/>
      <c r="MTH51" s="112"/>
      <c r="MTI51" s="112"/>
      <c r="MTJ51" s="110"/>
      <c r="MTK51" s="111"/>
      <c r="MTL51" s="112"/>
      <c r="MTM51" s="112"/>
      <c r="MTN51" s="112"/>
      <c r="MTO51" s="112"/>
      <c r="MTP51" s="112"/>
      <c r="MTQ51" s="110"/>
      <c r="MTR51" s="111"/>
      <c r="MTS51" s="112"/>
      <c r="MTT51" s="112"/>
      <c r="MTU51" s="112"/>
      <c r="MTV51" s="112"/>
      <c r="MTW51" s="112"/>
      <c r="MTX51" s="110"/>
      <c r="MTY51" s="111"/>
      <c r="MTZ51" s="112"/>
      <c r="MUA51" s="112"/>
      <c r="MUB51" s="112"/>
      <c r="MUC51" s="112"/>
      <c r="MUD51" s="112"/>
      <c r="MUE51" s="110"/>
      <c r="MUF51" s="111"/>
      <c r="MUG51" s="112"/>
      <c r="MUH51" s="112"/>
      <c r="MUI51" s="112"/>
      <c r="MUJ51" s="112"/>
      <c r="MUK51" s="112"/>
      <c r="MUL51" s="110"/>
      <c r="MUM51" s="111"/>
      <c r="MUN51" s="112"/>
      <c r="MUO51" s="112"/>
      <c r="MUP51" s="112"/>
      <c r="MUQ51" s="112"/>
      <c r="MUR51" s="112"/>
      <c r="MUS51" s="110"/>
      <c r="MUT51" s="111"/>
      <c r="MUU51" s="112"/>
      <c r="MUV51" s="112"/>
      <c r="MUW51" s="112"/>
      <c r="MUX51" s="112"/>
      <c r="MUY51" s="112"/>
      <c r="MUZ51" s="110"/>
      <c r="MVA51" s="111"/>
      <c r="MVB51" s="112"/>
      <c r="MVC51" s="112"/>
      <c r="MVD51" s="112"/>
      <c r="MVE51" s="112"/>
      <c r="MVF51" s="112"/>
      <c r="MVG51" s="110"/>
      <c r="MVH51" s="111"/>
      <c r="MVI51" s="112"/>
      <c r="MVJ51" s="112"/>
      <c r="MVK51" s="112"/>
      <c r="MVL51" s="112"/>
      <c r="MVM51" s="112"/>
      <c r="MVN51" s="110"/>
      <c r="MVO51" s="111"/>
      <c r="MVP51" s="112"/>
      <c r="MVQ51" s="112"/>
      <c r="MVR51" s="112"/>
      <c r="MVS51" s="112"/>
      <c r="MVT51" s="112"/>
      <c r="MVU51" s="110"/>
      <c r="MVV51" s="111"/>
      <c r="MVW51" s="112"/>
      <c r="MVX51" s="112"/>
      <c r="MVY51" s="112"/>
      <c r="MVZ51" s="112"/>
      <c r="MWA51" s="112"/>
      <c r="MWB51" s="110"/>
      <c r="MWC51" s="111"/>
      <c r="MWD51" s="112"/>
      <c r="MWE51" s="112"/>
      <c r="MWF51" s="112"/>
      <c r="MWG51" s="112"/>
      <c r="MWH51" s="112"/>
      <c r="MWI51" s="110"/>
      <c r="MWJ51" s="111"/>
      <c r="MWK51" s="112"/>
      <c r="MWL51" s="112"/>
      <c r="MWM51" s="112"/>
      <c r="MWN51" s="112"/>
      <c r="MWO51" s="112"/>
      <c r="MWP51" s="110"/>
      <c r="MWQ51" s="111"/>
      <c r="MWR51" s="112"/>
      <c r="MWS51" s="112"/>
      <c r="MWT51" s="112"/>
      <c r="MWU51" s="112"/>
      <c r="MWV51" s="112"/>
      <c r="MWW51" s="110"/>
      <c r="MWX51" s="111"/>
      <c r="MWY51" s="112"/>
      <c r="MWZ51" s="112"/>
      <c r="MXA51" s="112"/>
      <c r="MXB51" s="112"/>
      <c r="MXC51" s="112"/>
      <c r="MXD51" s="110"/>
      <c r="MXE51" s="111"/>
      <c r="MXF51" s="112"/>
      <c r="MXG51" s="112"/>
      <c r="MXH51" s="112"/>
      <c r="MXI51" s="112"/>
      <c r="MXJ51" s="112"/>
      <c r="MXK51" s="110"/>
      <c r="MXL51" s="111"/>
      <c r="MXM51" s="112"/>
      <c r="MXN51" s="112"/>
      <c r="MXO51" s="112"/>
      <c r="MXP51" s="112"/>
      <c r="MXQ51" s="112"/>
      <c r="MXR51" s="110"/>
      <c r="MXS51" s="111"/>
      <c r="MXT51" s="112"/>
      <c r="MXU51" s="112"/>
      <c r="MXV51" s="112"/>
      <c r="MXW51" s="112"/>
      <c r="MXX51" s="112"/>
      <c r="MXY51" s="110"/>
      <c r="MXZ51" s="111"/>
      <c r="MYA51" s="112"/>
      <c r="MYB51" s="112"/>
      <c r="MYC51" s="112"/>
      <c r="MYD51" s="112"/>
      <c r="MYE51" s="112"/>
      <c r="MYF51" s="110"/>
      <c r="MYG51" s="111"/>
      <c r="MYH51" s="112"/>
      <c r="MYI51" s="112"/>
      <c r="MYJ51" s="112"/>
      <c r="MYK51" s="112"/>
      <c r="MYL51" s="112"/>
      <c r="MYM51" s="110"/>
      <c r="MYN51" s="111"/>
      <c r="MYO51" s="112"/>
      <c r="MYP51" s="112"/>
      <c r="MYQ51" s="112"/>
      <c r="MYR51" s="112"/>
      <c r="MYS51" s="112"/>
      <c r="MYT51" s="110"/>
      <c r="MYU51" s="111"/>
      <c r="MYV51" s="112"/>
      <c r="MYW51" s="112"/>
      <c r="MYX51" s="112"/>
      <c r="MYY51" s="112"/>
      <c r="MYZ51" s="112"/>
      <c r="MZA51" s="110"/>
      <c r="MZB51" s="111"/>
      <c r="MZC51" s="112"/>
      <c r="MZD51" s="112"/>
      <c r="MZE51" s="112"/>
      <c r="MZF51" s="112"/>
      <c r="MZG51" s="112"/>
      <c r="MZH51" s="110"/>
      <c r="MZI51" s="111"/>
      <c r="MZJ51" s="112"/>
      <c r="MZK51" s="112"/>
      <c r="MZL51" s="112"/>
      <c r="MZM51" s="112"/>
      <c r="MZN51" s="112"/>
      <c r="MZO51" s="110"/>
      <c r="MZP51" s="111"/>
      <c r="MZQ51" s="112"/>
      <c r="MZR51" s="112"/>
      <c r="MZS51" s="112"/>
      <c r="MZT51" s="112"/>
      <c r="MZU51" s="112"/>
      <c r="MZV51" s="110"/>
      <c r="MZW51" s="111"/>
      <c r="MZX51" s="112"/>
      <c r="MZY51" s="112"/>
      <c r="MZZ51" s="112"/>
      <c r="NAA51" s="112"/>
      <c r="NAB51" s="112"/>
      <c r="NAC51" s="110"/>
      <c r="NAD51" s="111"/>
      <c r="NAE51" s="112"/>
      <c r="NAF51" s="112"/>
      <c r="NAG51" s="112"/>
      <c r="NAH51" s="112"/>
      <c r="NAI51" s="112"/>
      <c r="NAJ51" s="110"/>
      <c r="NAK51" s="111"/>
      <c r="NAL51" s="112"/>
      <c r="NAM51" s="112"/>
      <c r="NAN51" s="112"/>
      <c r="NAO51" s="112"/>
      <c r="NAP51" s="112"/>
      <c r="NAQ51" s="110"/>
      <c r="NAR51" s="111"/>
      <c r="NAS51" s="112"/>
      <c r="NAT51" s="112"/>
      <c r="NAU51" s="112"/>
      <c r="NAV51" s="112"/>
      <c r="NAW51" s="112"/>
      <c r="NAX51" s="110"/>
      <c r="NAY51" s="111"/>
      <c r="NAZ51" s="112"/>
      <c r="NBA51" s="112"/>
      <c r="NBB51" s="112"/>
      <c r="NBC51" s="112"/>
      <c r="NBD51" s="112"/>
      <c r="NBE51" s="110"/>
      <c r="NBF51" s="111"/>
      <c r="NBG51" s="112"/>
      <c r="NBH51" s="112"/>
      <c r="NBI51" s="112"/>
      <c r="NBJ51" s="112"/>
      <c r="NBK51" s="112"/>
      <c r="NBL51" s="110"/>
      <c r="NBM51" s="111"/>
      <c r="NBN51" s="112"/>
      <c r="NBO51" s="112"/>
      <c r="NBP51" s="112"/>
      <c r="NBQ51" s="112"/>
      <c r="NBR51" s="112"/>
      <c r="NBS51" s="110"/>
      <c r="NBT51" s="111"/>
      <c r="NBU51" s="112"/>
      <c r="NBV51" s="112"/>
      <c r="NBW51" s="112"/>
      <c r="NBX51" s="112"/>
      <c r="NBY51" s="112"/>
      <c r="NBZ51" s="110"/>
      <c r="NCA51" s="111"/>
      <c r="NCB51" s="112"/>
      <c r="NCC51" s="112"/>
      <c r="NCD51" s="112"/>
      <c r="NCE51" s="112"/>
      <c r="NCF51" s="112"/>
      <c r="NCG51" s="110"/>
      <c r="NCH51" s="111"/>
      <c r="NCI51" s="112"/>
      <c r="NCJ51" s="112"/>
      <c r="NCK51" s="112"/>
      <c r="NCL51" s="112"/>
      <c r="NCM51" s="112"/>
      <c r="NCN51" s="110"/>
      <c r="NCO51" s="111"/>
      <c r="NCP51" s="112"/>
      <c r="NCQ51" s="112"/>
      <c r="NCR51" s="112"/>
      <c r="NCS51" s="112"/>
      <c r="NCT51" s="112"/>
      <c r="NCU51" s="110"/>
      <c r="NCV51" s="111"/>
      <c r="NCW51" s="112"/>
      <c r="NCX51" s="112"/>
      <c r="NCY51" s="112"/>
      <c r="NCZ51" s="112"/>
      <c r="NDA51" s="112"/>
      <c r="NDB51" s="110"/>
      <c r="NDC51" s="111"/>
      <c r="NDD51" s="112"/>
      <c r="NDE51" s="112"/>
      <c r="NDF51" s="112"/>
      <c r="NDG51" s="112"/>
      <c r="NDH51" s="112"/>
      <c r="NDI51" s="110"/>
      <c r="NDJ51" s="111"/>
      <c r="NDK51" s="112"/>
      <c r="NDL51" s="112"/>
      <c r="NDM51" s="112"/>
      <c r="NDN51" s="112"/>
      <c r="NDO51" s="112"/>
      <c r="NDP51" s="110"/>
      <c r="NDQ51" s="111"/>
      <c r="NDR51" s="112"/>
      <c r="NDS51" s="112"/>
      <c r="NDT51" s="112"/>
      <c r="NDU51" s="112"/>
      <c r="NDV51" s="112"/>
      <c r="NDW51" s="110"/>
      <c r="NDX51" s="111"/>
      <c r="NDY51" s="112"/>
      <c r="NDZ51" s="112"/>
      <c r="NEA51" s="112"/>
      <c r="NEB51" s="112"/>
      <c r="NEC51" s="112"/>
      <c r="NED51" s="110"/>
      <c r="NEE51" s="111"/>
      <c r="NEF51" s="112"/>
      <c r="NEG51" s="112"/>
      <c r="NEH51" s="112"/>
      <c r="NEI51" s="112"/>
      <c r="NEJ51" s="112"/>
      <c r="NEK51" s="110"/>
      <c r="NEL51" s="111"/>
      <c r="NEM51" s="112"/>
      <c r="NEN51" s="112"/>
      <c r="NEO51" s="112"/>
      <c r="NEP51" s="112"/>
      <c r="NEQ51" s="112"/>
      <c r="NER51" s="110"/>
      <c r="NES51" s="111"/>
      <c r="NET51" s="112"/>
      <c r="NEU51" s="112"/>
      <c r="NEV51" s="112"/>
      <c r="NEW51" s="112"/>
      <c r="NEX51" s="112"/>
      <c r="NEY51" s="110"/>
      <c r="NEZ51" s="111"/>
      <c r="NFA51" s="112"/>
      <c r="NFB51" s="112"/>
      <c r="NFC51" s="112"/>
      <c r="NFD51" s="112"/>
      <c r="NFE51" s="112"/>
      <c r="NFF51" s="110"/>
      <c r="NFG51" s="111"/>
      <c r="NFH51" s="112"/>
      <c r="NFI51" s="112"/>
      <c r="NFJ51" s="112"/>
      <c r="NFK51" s="112"/>
      <c r="NFL51" s="112"/>
      <c r="NFM51" s="110"/>
      <c r="NFN51" s="111"/>
      <c r="NFO51" s="112"/>
      <c r="NFP51" s="112"/>
      <c r="NFQ51" s="112"/>
      <c r="NFR51" s="112"/>
      <c r="NFS51" s="112"/>
      <c r="NFT51" s="110"/>
      <c r="NFU51" s="111"/>
      <c r="NFV51" s="112"/>
      <c r="NFW51" s="112"/>
      <c r="NFX51" s="112"/>
      <c r="NFY51" s="112"/>
      <c r="NFZ51" s="112"/>
      <c r="NGA51" s="110"/>
      <c r="NGB51" s="111"/>
      <c r="NGC51" s="112"/>
      <c r="NGD51" s="112"/>
      <c r="NGE51" s="112"/>
      <c r="NGF51" s="112"/>
      <c r="NGG51" s="112"/>
      <c r="NGH51" s="110"/>
      <c r="NGI51" s="111"/>
      <c r="NGJ51" s="112"/>
      <c r="NGK51" s="112"/>
      <c r="NGL51" s="112"/>
      <c r="NGM51" s="112"/>
      <c r="NGN51" s="112"/>
      <c r="NGO51" s="110"/>
      <c r="NGP51" s="111"/>
      <c r="NGQ51" s="112"/>
      <c r="NGR51" s="112"/>
      <c r="NGS51" s="112"/>
      <c r="NGT51" s="112"/>
      <c r="NGU51" s="112"/>
      <c r="NGV51" s="110"/>
      <c r="NGW51" s="111"/>
      <c r="NGX51" s="112"/>
      <c r="NGY51" s="112"/>
      <c r="NGZ51" s="112"/>
      <c r="NHA51" s="112"/>
      <c r="NHB51" s="112"/>
      <c r="NHC51" s="110"/>
      <c r="NHD51" s="111"/>
      <c r="NHE51" s="112"/>
      <c r="NHF51" s="112"/>
      <c r="NHG51" s="112"/>
      <c r="NHH51" s="112"/>
      <c r="NHI51" s="112"/>
      <c r="NHJ51" s="110"/>
      <c r="NHK51" s="111"/>
      <c r="NHL51" s="112"/>
      <c r="NHM51" s="112"/>
      <c r="NHN51" s="112"/>
      <c r="NHO51" s="112"/>
      <c r="NHP51" s="112"/>
      <c r="NHQ51" s="110"/>
      <c r="NHR51" s="111"/>
      <c r="NHS51" s="112"/>
      <c r="NHT51" s="112"/>
      <c r="NHU51" s="112"/>
      <c r="NHV51" s="112"/>
      <c r="NHW51" s="112"/>
      <c r="NHX51" s="110"/>
      <c r="NHY51" s="111"/>
      <c r="NHZ51" s="112"/>
      <c r="NIA51" s="112"/>
      <c r="NIB51" s="112"/>
      <c r="NIC51" s="112"/>
      <c r="NID51" s="112"/>
      <c r="NIE51" s="110"/>
      <c r="NIF51" s="111"/>
      <c r="NIG51" s="112"/>
      <c r="NIH51" s="112"/>
      <c r="NII51" s="112"/>
      <c r="NIJ51" s="112"/>
      <c r="NIK51" s="112"/>
      <c r="NIL51" s="110"/>
      <c r="NIM51" s="111"/>
      <c r="NIN51" s="112"/>
      <c r="NIO51" s="112"/>
      <c r="NIP51" s="112"/>
      <c r="NIQ51" s="112"/>
      <c r="NIR51" s="112"/>
      <c r="NIS51" s="110"/>
      <c r="NIT51" s="111"/>
      <c r="NIU51" s="112"/>
      <c r="NIV51" s="112"/>
      <c r="NIW51" s="112"/>
      <c r="NIX51" s="112"/>
      <c r="NIY51" s="112"/>
      <c r="NIZ51" s="110"/>
      <c r="NJA51" s="111"/>
      <c r="NJB51" s="112"/>
      <c r="NJC51" s="112"/>
      <c r="NJD51" s="112"/>
      <c r="NJE51" s="112"/>
      <c r="NJF51" s="112"/>
      <c r="NJG51" s="110"/>
      <c r="NJH51" s="111"/>
      <c r="NJI51" s="112"/>
      <c r="NJJ51" s="112"/>
      <c r="NJK51" s="112"/>
      <c r="NJL51" s="112"/>
      <c r="NJM51" s="112"/>
      <c r="NJN51" s="110"/>
      <c r="NJO51" s="111"/>
      <c r="NJP51" s="112"/>
      <c r="NJQ51" s="112"/>
      <c r="NJR51" s="112"/>
      <c r="NJS51" s="112"/>
      <c r="NJT51" s="112"/>
      <c r="NJU51" s="110"/>
      <c r="NJV51" s="111"/>
      <c r="NJW51" s="112"/>
      <c r="NJX51" s="112"/>
      <c r="NJY51" s="112"/>
      <c r="NJZ51" s="112"/>
      <c r="NKA51" s="112"/>
      <c r="NKB51" s="110"/>
      <c r="NKC51" s="111"/>
      <c r="NKD51" s="112"/>
      <c r="NKE51" s="112"/>
      <c r="NKF51" s="112"/>
      <c r="NKG51" s="112"/>
      <c r="NKH51" s="112"/>
      <c r="NKI51" s="110"/>
      <c r="NKJ51" s="111"/>
      <c r="NKK51" s="112"/>
      <c r="NKL51" s="112"/>
      <c r="NKM51" s="112"/>
      <c r="NKN51" s="112"/>
      <c r="NKO51" s="112"/>
      <c r="NKP51" s="110"/>
      <c r="NKQ51" s="111"/>
      <c r="NKR51" s="112"/>
      <c r="NKS51" s="112"/>
      <c r="NKT51" s="112"/>
      <c r="NKU51" s="112"/>
      <c r="NKV51" s="112"/>
      <c r="NKW51" s="110"/>
      <c r="NKX51" s="111"/>
      <c r="NKY51" s="112"/>
      <c r="NKZ51" s="112"/>
      <c r="NLA51" s="112"/>
      <c r="NLB51" s="112"/>
      <c r="NLC51" s="112"/>
      <c r="NLD51" s="110"/>
      <c r="NLE51" s="111"/>
      <c r="NLF51" s="112"/>
      <c r="NLG51" s="112"/>
      <c r="NLH51" s="112"/>
      <c r="NLI51" s="112"/>
      <c r="NLJ51" s="112"/>
      <c r="NLK51" s="110"/>
      <c r="NLL51" s="111"/>
      <c r="NLM51" s="112"/>
      <c r="NLN51" s="112"/>
      <c r="NLO51" s="112"/>
      <c r="NLP51" s="112"/>
      <c r="NLQ51" s="112"/>
      <c r="NLR51" s="110"/>
      <c r="NLS51" s="111"/>
      <c r="NLT51" s="112"/>
      <c r="NLU51" s="112"/>
      <c r="NLV51" s="112"/>
      <c r="NLW51" s="112"/>
      <c r="NLX51" s="112"/>
      <c r="NLY51" s="110"/>
      <c r="NLZ51" s="111"/>
      <c r="NMA51" s="112"/>
      <c r="NMB51" s="112"/>
      <c r="NMC51" s="112"/>
      <c r="NMD51" s="112"/>
      <c r="NME51" s="112"/>
      <c r="NMF51" s="110"/>
      <c r="NMG51" s="111"/>
      <c r="NMH51" s="112"/>
      <c r="NMI51" s="112"/>
      <c r="NMJ51" s="112"/>
      <c r="NMK51" s="112"/>
      <c r="NML51" s="112"/>
      <c r="NMM51" s="110"/>
      <c r="NMN51" s="111"/>
      <c r="NMO51" s="112"/>
      <c r="NMP51" s="112"/>
      <c r="NMQ51" s="112"/>
      <c r="NMR51" s="112"/>
      <c r="NMS51" s="112"/>
      <c r="NMT51" s="110"/>
      <c r="NMU51" s="111"/>
      <c r="NMV51" s="112"/>
      <c r="NMW51" s="112"/>
      <c r="NMX51" s="112"/>
      <c r="NMY51" s="112"/>
      <c r="NMZ51" s="112"/>
      <c r="NNA51" s="110"/>
      <c r="NNB51" s="111"/>
      <c r="NNC51" s="112"/>
      <c r="NND51" s="112"/>
      <c r="NNE51" s="112"/>
      <c r="NNF51" s="112"/>
      <c r="NNG51" s="112"/>
      <c r="NNH51" s="110"/>
      <c r="NNI51" s="111"/>
      <c r="NNJ51" s="112"/>
      <c r="NNK51" s="112"/>
      <c r="NNL51" s="112"/>
      <c r="NNM51" s="112"/>
      <c r="NNN51" s="112"/>
      <c r="NNO51" s="110"/>
      <c r="NNP51" s="111"/>
      <c r="NNQ51" s="112"/>
      <c r="NNR51" s="112"/>
      <c r="NNS51" s="112"/>
      <c r="NNT51" s="112"/>
      <c r="NNU51" s="112"/>
      <c r="NNV51" s="110"/>
      <c r="NNW51" s="111"/>
      <c r="NNX51" s="112"/>
      <c r="NNY51" s="112"/>
      <c r="NNZ51" s="112"/>
      <c r="NOA51" s="112"/>
      <c r="NOB51" s="112"/>
      <c r="NOC51" s="110"/>
      <c r="NOD51" s="111"/>
      <c r="NOE51" s="112"/>
      <c r="NOF51" s="112"/>
      <c r="NOG51" s="112"/>
      <c r="NOH51" s="112"/>
      <c r="NOI51" s="112"/>
      <c r="NOJ51" s="110"/>
      <c r="NOK51" s="111"/>
      <c r="NOL51" s="112"/>
      <c r="NOM51" s="112"/>
      <c r="NON51" s="112"/>
      <c r="NOO51" s="112"/>
      <c r="NOP51" s="112"/>
      <c r="NOQ51" s="110"/>
      <c r="NOR51" s="111"/>
      <c r="NOS51" s="112"/>
      <c r="NOT51" s="112"/>
      <c r="NOU51" s="112"/>
      <c r="NOV51" s="112"/>
      <c r="NOW51" s="112"/>
      <c r="NOX51" s="110"/>
      <c r="NOY51" s="111"/>
      <c r="NOZ51" s="112"/>
      <c r="NPA51" s="112"/>
      <c r="NPB51" s="112"/>
      <c r="NPC51" s="112"/>
      <c r="NPD51" s="112"/>
      <c r="NPE51" s="110"/>
      <c r="NPF51" s="111"/>
      <c r="NPG51" s="112"/>
      <c r="NPH51" s="112"/>
      <c r="NPI51" s="112"/>
      <c r="NPJ51" s="112"/>
      <c r="NPK51" s="112"/>
      <c r="NPL51" s="110"/>
      <c r="NPM51" s="111"/>
      <c r="NPN51" s="112"/>
      <c r="NPO51" s="112"/>
      <c r="NPP51" s="112"/>
      <c r="NPQ51" s="112"/>
      <c r="NPR51" s="112"/>
      <c r="NPS51" s="110"/>
      <c r="NPT51" s="111"/>
      <c r="NPU51" s="112"/>
      <c r="NPV51" s="112"/>
      <c r="NPW51" s="112"/>
      <c r="NPX51" s="112"/>
      <c r="NPY51" s="112"/>
      <c r="NPZ51" s="110"/>
      <c r="NQA51" s="111"/>
      <c r="NQB51" s="112"/>
      <c r="NQC51" s="112"/>
      <c r="NQD51" s="112"/>
      <c r="NQE51" s="112"/>
      <c r="NQF51" s="112"/>
      <c r="NQG51" s="110"/>
      <c r="NQH51" s="111"/>
      <c r="NQI51" s="112"/>
      <c r="NQJ51" s="112"/>
      <c r="NQK51" s="112"/>
      <c r="NQL51" s="112"/>
      <c r="NQM51" s="112"/>
      <c r="NQN51" s="110"/>
      <c r="NQO51" s="111"/>
      <c r="NQP51" s="112"/>
      <c r="NQQ51" s="112"/>
      <c r="NQR51" s="112"/>
      <c r="NQS51" s="112"/>
      <c r="NQT51" s="112"/>
      <c r="NQU51" s="110"/>
      <c r="NQV51" s="111"/>
      <c r="NQW51" s="112"/>
      <c r="NQX51" s="112"/>
      <c r="NQY51" s="112"/>
      <c r="NQZ51" s="112"/>
      <c r="NRA51" s="112"/>
      <c r="NRB51" s="110"/>
      <c r="NRC51" s="111"/>
      <c r="NRD51" s="112"/>
      <c r="NRE51" s="112"/>
      <c r="NRF51" s="112"/>
      <c r="NRG51" s="112"/>
      <c r="NRH51" s="112"/>
      <c r="NRI51" s="110"/>
      <c r="NRJ51" s="111"/>
      <c r="NRK51" s="112"/>
      <c r="NRL51" s="112"/>
      <c r="NRM51" s="112"/>
      <c r="NRN51" s="112"/>
      <c r="NRO51" s="112"/>
      <c r="NRP51" s="110"/>
      <c r="NRQ51" s="111"/>
      <c r="NRR51" s="112"/>
      <c r="NRS51" s="112"/>
      <c r="NRT51" s="112"/>
      <c r="NRU51" s="112"/>
      <c r="NRV51" s="112"/>
      <c r="NRW51" s="110"/>
      <c r="NRX51" s="111"/>
      <c r="NRY51" s="112"/>
      <c r="NRZ51" s="112"/>
      <c r="NSA51" s="112"/>
      <c r="NSB51" s="112"/>
      <c r="NSC51" s="112"/>
      <c r="NSD51" s="110"/>
      <c r="NSE51" s="111"/>
      <c r="NSF51" s="112"/>
      <c r="NSG51" s="112"/>
      <c r="NSH51" s="112"/>
      <c r="NSI51" s="112"/>
      <c r="NSJ51" s="112"/>
      <c r="NSK51" s="110"/>
      <c r="NSL51" s="111"/>
      <c r="NSM51" s="112"/>
      <c r="NSN51" s="112"/>
      <c r="NSO51" s="112"/>
      <c r="NSP51" s="112"/>
      <c r="NSQ51" s="112"/>
      <c r="NSR51" s="110"/>
      <c r="NSS51" s="111"/>
      <c r="NST51" s="112"/>
      <c r="NSU51" s="112"/>
      <c r="NSV51" s="112"/>
      <c r="NSW51" s="112"/>
      <c r="NSX51" s="112"/>
      <c r="NSY51" s="110"/>
      <c r="NSZ51" s="111"/>
      <c r="NTA51" s="112"/>
      <c r="NTB51" s="112"/>
      <c r="NTC51" s="112"/>
      <c r="NTD51" s="112"/>
      <c r="NTE51" s="112"/>
      <c r="NTF51" s="110"/>
      <c r="NTG51" s="111"/>
      <c r="NTH51" s="112"/>
      <c r="NTI51" s="112"/>
      <c r="NTJ51" s="112"/>
      <c r="NTK51" s="112"/>
      <c r="NTL51" s="112"/>
      <c r="NTM51" s="110"/>
      <c r="NTN51" s="111"/>
      <c r="NTO51" s="112"/>
      <c r="NTP51" s="112"/>
      <c r="NTQ51" s="112"/>
      <c r="NTR51" s="112"/>
      <c r="NTS51" s="112"/>
      <c r="NTT51" s="110"/>
      <c r="NTU51" s="111"/>
      <c r="NTV51" s="112"/>
      <c r="NTW51" s="112"/>
      <c r="NTX51" s="112"/>
      <c r="NTY51" s="112"/>
      <c r="NTZ51" s="112"/>
      <c r="NUA51" s="110"/>
      <c r="NUB51" s="111"/>
      <c r="NUC51" s="112"/>
      <c r="NUD51" s="112"/>
      <c r="NUE51" s="112"/>
      <c r="NUF51" s="112"/>
      <c r="NUG51" s="112"/>
      <c r="NUH51" s="110"/>
      <c r="NUI51" s="111"/>
      <c r="NUJ51" s="112"/>
      <c r="NUK51" s="112"/>
      <c r="NUL51" s="112"/>
      <c r="NUM51" s="112"/>
      <c r="NUN51" s="112"/>
      <c r="NUO51" s="110"/>
      <c r="NUP51" s="111"/>
      <c r="NUQ51" s="112"/>
      <c r="NUR51" s="112"/>
      <c r="NUS51" s="112"/>
      <c r="NUT51" s="112"/>
      <c r="NUU51" s="112"/>
      <c r="NUV51" s="110"/>
      <c r="NUW51" s="111"/>
      <c r="NUX51" s="112"/>
      <c r="NUY51" s="112"/>
      <c r="NUZ51" s="112"/>
      <c r="NVA51" s="112"/>
      <c r="NVB51" s="112"/>
      <c r="NVC51" s="110"/>
      <c r="NVD51" s="111"/>
      <c r="NVE51" s="112"/>
      <c r="NVF51" s="112"/>
      <c r="NVG51" s="112"/>
      <c r="NVH51" s="112"/>
      <c r="NVI51" s="112"/>
      <c r="NVJ51" s="110"/>
      <c r="NVK51" s="111"/>
      <c r="NVL51" s="112"/>
      <c r="NVM51" s="112"/>
      <c r="NVN51" s="112"/>
      <c r="NVO51" s="112"/>
      <c r="NVP51" s="112"/>
      <c r="NVQ51" s="110"/>
      <c r="NVR51" s="111"/>
      <c r="NVS51" s="112"/>
      <c r="NVT51" s="112"/>
      <c r="NVU51" s="112"/>
      <c r="NVV51" s="112"/>
      <c r="NVW51" s="112"/>
      <c r="NVX51" s="110"/>
      <c r="NVY51" s="111"/>
      <c r="NVZ51" s="112"/>
      <c r="NWA51" s="112"/>
      <c r="NWB51" s="112"/>
      <c r="NWC51" s="112"/>
      <c r="NWD51" s="112"/>
      <c r="NWE51" s="110"/>
      <c r="NWF51" s="111"/>
      <c r="NWG51" s="112"/>
      <c r="NWH51" s="112"/>
      <c r="NWI51" s="112"/>
      <c r="NWJ51" s="112"/>
      <c r="NWK51" s="112"/>
      <c r="NWL51" s="110"/>
      <c r="NWM51" s="111"/>
      <c r="NWN51" s="112"/>
      <c r="NWO51" s="112"/>
      <c r="NWP51" s="112"/>
      <c r="NWQ51" s="112"/>
      <c r="NWR51" s="112"/>
      <c r="NWS51" s="110"/>
      <c r="NWT51" s="111"/>
      <c r="NWU51" s="112"/>
      <c r="NWV51" s="112"/>
      <c r="NWW51" s="112"/>
      <c r="NWX51" s="112"/>
      <c r="NWY51" s="112"/>
      <c r="NWZ51" s="110"/>
      <c r="NXA51" s="111"/>
      <c r="NXB51" s="112"/>
      <c r="NXC51" s="112"/>
      <c r="NXD51" s="112"/>
      <c r="NXE51" s="112"/>
      <c r="NXF51" s="112"/>
      <c r="NXG51" s="110"/>
      <c r="NXH51" s="111"/>
      <c r="NXI51" s="112"/>
      <c r="NXJ51" s="112"/>
      <c r="NXK51" s="112"/>
      <c r="NXL51" s="112"/>
      <c r="NXM51" s="112"/>
      <c r="NXN51" s="110"/>
      <c r="NXO51" s="111"/>
      <c r="NXP51" s="112"/>
      <c r="NXQ51" s="112"/>
      <c r="NXR51" s="112"/>
      <c r="NXS51" s="112"/>
      <c r="NXT51" s="112"/>
      <c r="NXU51" s="110"/>
      <c r="NXV51" s="111"/>
      <c r="NXW51" s="112"/>
      <c r="NXX51" s="112"/>
      <c r="NXY51" s="112"/>
      <c r="NXZ51" s="112"/>
      <c r="NYA51" s="112"/>
      <c r="NYB51" s="110"/>
      <c r="NYC51" s="111"/>
      <c r="NYD51" s="112"/>
      <c r="NYE51" s="112"/>
      <c r="NYF51" s="112"/>
      <c r="NYG51" s="112"/>
      <c r="NYH51" s="112"/>
      <c r="NYI51" s="110"/>
      <c r="NYJ51" s="111"/>
      <c r="NYK51" s="112"/>
      <c r="NYL51" s="112"/>
      <c r="NYM51" s="112"/>
      <c r="NYN51" s="112"/>
      <c r="NYO51" s="112"/>
      <c r="NYP51" s="110"/>
      <c r="NYQ51" s="111"/>
      <c r="NYR51" s="112"/>
      <c r="NYS51" s="112"/>
      <c r="NYT51" s="112"/>
      <c r="NYU51" s="112"/>
      <c r="NYV51" s="112"/>
      <c r="NYW51" s="110"/>
      <c r="NYX51" s="111"/>
      <c r="NYY51" s="112"/>
      <c r="NYZ51" s="112"/>
      <c r="NZA51" s="112"/>
      <c r="NZB51" s="112"/>
      <c r="NZC51" s="112"/>
      <c r="NZD51" s="110"/>
      <c r="NZE51" s="111"/>
      <c r="NZF51" s="112"/>
      <c r="NZG51" s="112"/>
      <c r="NZH51" s="112"/>
      <c r="NZI51" s="112"/>
      <c r="NZJ51" s="112"/>
      <c r="NZK51" s="110"/>
      <c r="NZL51" s="111"/>
      <c r="NZM51" s="112"/>
      <c r="NZN51" s="112"/>
      <c r="NZO51" s="112"/>
      <c r="NZP51" s="112"/>
      <c r="NZQ51" s="112"/>
      <c r="NZR51" s="110"/>
      <c r="NZS51" s="111"/>
      <c r="NZT51" s="112"/>
      <c r="NZU51" s="112"/>
      <c r="NZV51" s="112"/>
      <c r="NZW51" s="112"/>
      <c r="NZX51" s="112"/>
      <c r="NZY51" s="110"/>
      <c r="NZZ51" s="111"/>
      <c r="OAA51" s="112"/>
      <c r="OAB51" s="112"/>
      <c r="OAC51" s="112"/>
      <c r="OAD51" s="112"/>
      <c r="OAE51" s="112"/>
      <c r="OAF51" s="110"/>
      <c r="OAG51" s="111"/>
      <c r="OAH51" s="112"/>
      <c r="OAI51" s="112"/>
      <c r="OAJ51" s="112"/>
      <c r="OAK51" s="112"/>
      <c r="OAL51" s="112"/>
      <c r="OAM51" s="110"/>
      <c r="OAN51" s="111"/>
      <c r="OAO51" s="112"/>
      <c r="OAP51" s="112"/>
      <c r="OAQ51" s="112"/>
      <c r="OAR51" s="112"/>
      <c r="OAS51" s="112"/>
      <c r="OAT51" s="110"/>
      <c r="OAU51" s="111"/>
      <c r="OAV51" s="112"/>
      <c r="OAW51" s="112"/>
      <c r="OAX51" s="112"/>
      <c r="OAY51" s="112"/>
      <c r="OAZ51" s="112"/>
      <c r="OBA51" s="110"/>
      <c r="OBB51" s="111"/>
      <c r="OBC51" s="112"/>
      <c r="OBD51" s="112"/>
      <c r="OBE51" s="112"/>
      <c r="OBF51" s="112"/>
      <c r="OBG51" s="112"/>
      <c r="OBH51" s="110"/>
      <c r="OBI51" s="111"/>
      <c r="OBJ51" s="112"/>
      <c r="OBK51" s="112"/>
      <c r="OBL51" s="112"/>
      <c r="OBM51" s="112"/>
      <c r="OBN51" s="112"/>
      <c r="OBO51" s="110"/>
      <c r="OBP51" s="111"/>
      <c r="OBQ51" s="112"/>
      <c r="OBR51" s="112"/>
      <c r="OBS51" s="112"/>
      <c r="OBT51" s="112"/>
      <c r="OBU51" s="112"/>
      <c r="OBV51" s="110"/>
      <c r="OBW51" s="111"/>
      <c r="OBX51" s="112"/>
      <c r="OBY51" s="112"/>
      <c r="OBZ51" s="112"/>
      <c r="OCA51" s="112"/>
      <c r="OCB51" s="112"/>
      <c r="OCC51" s="110"/>
      <c r="OCD51" s="111"/>
      <c r="OCE51" s="112"/>
      <c r="OCF51" s="112"/>
      <c r="OCG51" s="112"/>
      <c r="OCH51" s="112"/>
      <c r="OCI51" s="112"/>
      <c r="OCJ51" s="110"/>
      <c r="OCK51" s="111"/>
      <c r="OCL51" s="112"/>
      <c r="OCM51" s="112"/>
      <c r="OCN51" s="112"/>
      <c r="OCO51" s="112"/>
      <c r="OCP51" s="112"/>
      <c r="OCQ51" s="110"/>
      <c r="OCR51" s="111"/>
      <c r="OCS51" s="112"/>
      <c r="OCT51" s="112"/>
      <c r="OCU51" s="112"/>
      <c r="OCV51" s="112"/>
      <c r="OCW51" s="112"/>
      <c r="OCX51" s="110"/>
      <c r="OCY51" s="111"/>
      <c r="OCZ51" s="112"/>
      <c r="ODA51" s="112"/>
      <c r="ODB51" s="112"/>
      <c r="ODC51" s="112"/>
      <c r="ODD51" s="112"/>
      <c r="ODE51" s="110"/>
      <c r="ODF51" s="111"/>
      <c r="ODG51" s="112"/>
      <c r="ODH51" s="112"/>
      <c r="ODI51" s="112"/>
      <c r="ODJ51" s="112"/>
      <c r="ODK51" s="112"/>
      <c r="ODL51" s="110"/>
      <c r="ODM51" s="111"/>
      <c r="ODN51" s="112"/>
      <c r="ODO51" s="112"/>
      <c r="ODP51" s="112"/>
      <c r="ODQ51" s="112"/>
      <c r="ODR51" s="112"/>
      <c r="ODS51" s="110"/>
      <c r="ODT51" s="111"/>
      <c r="ODU51" s="112"/>
      <c r="ODV51" s="112"/>
      <c r="ODW51" s="112"/>
      <c r="ODX51" s="112"/>
      <c r="ODY51" s="112"/>
      <c r="ODZ51" s="110"/>
      <c r="OEA51" s="111"/>
      <c r="OEB51" s="112"/>
      <c r="OEC51" s="112"/>
      <c r="OED51" s="112"/>
      <c r="OEE51" s="112"/>
      <c r="OEF51" s="112"/>
      <c r="OEG51" s="110"/>
      <c r="OEH51" s="111"/>
      <c r="OEI51" s="112"/>
      <c r="OEJ51" s="112"/>
      <c r="OEK51" s="112"/>
      <c r="OEL51" s="112"/>
      <c r="OEM51" s="112"/>
      <c r="OEN51" s="110"/>
      <c r="OEO51" s="111"/>
      <c r="OEP51" s="112"/>
      <c r="OEQ51" s="112"/>
      <c r="OER51" s="112"/>
      <c r="OES51" s="112"/>
      <c r="OET51" s="112"/>
      <c r="OEU51" s="110"/>
      <c r="OEV51" s="111"/>
      <c r="OEW51" s="112"/>
      <c r="OEX51" s="112"/>
      <c r="OEY51" s="112"/>
      <c r="OEZ51" s="112"/>
      <c r="OFA51" s="112"/>
      <c r="OFB51" s="110"/>
      <c r="OFC51" s="111"/>
      <c r="OFD51" s="112"/>
      <c r="OFE51" s="112"/>
      <c r="OFF51" s="112"/>
      <c r="OFG51" s="112"/>
      <c r="OFH51" s="112"/>
      <c r="OFI51" s="110"/>
      <c r="OFJ51" s="111"/>
      <c r="OFK51" s="112"/>
      <c r="OFL51" s="112"/>
      <c r="OFM51" s="112"/>
      <c r="OFN51" s="112"/>
      <c r="OFO51" s="112"/>
      <c r="OFP51" s="110"/>
      <c r="OFQ51" s="111"/>
      <c r="OFR51" s="112"/>
      <c r="OFS51" s="112"/>
      <c r="OFT51" s="112"/>
      <c r="OFU51" s="112"/>
      <c r="OFV51" s="112"/>
      <c r="OFW51" s="110"/>
      <c r="OFX51" s="111"/>
      <c r="OFY51" s="112"/>
      <c r="OFZ51" s="112"/>
      <c r="OGA51" s="112"/>
      <c r="OGB51" s="112"/>
      <c r="OGC51" s="112"/>
      <c r="OGD51" s="110"/>
      <c r="OGE51" s="111"/>
      <c r="OGF51" s="112"/>
      <c r="OGG51" s="112"/>
      <c r="OGH51" s="112"/>
      <c r="OGI51" s="112"/>
      <c r="OGJ51" s="112"/>
      <c r="OGK51" s="110"/>
      <c r="OGL51" s="111"/>
      <c r="OGM51" s="112"/>
      <c r="OGN51" s="112"/>
      <c r="OGO51" s="112"/>
      <c r="OGP51" s="112"/>
      <c r="OGQ51" s="112"/>
      <c r="OGR51" s="110"/>
      <c r="OGS51" s="111"/>
      <c r="OGT51" s="112"/>
      <c r="OGU51" s="112"/>
      <c r="OGV51" s="112"/>
      <c r="OGW51" s="112"/>
      <c r="OGX51" s="112"/>
      <c r="OGY51" s="110"/>
      <c r="OGZ51" s="111"/>
      <c r="OHA51" s="112"/>
      <c r="OHB51" s="112"/>
      <c r="OHC51" s="112"/>
      <c r="OHD51" s="112"/>
      <c r="OHE51" s="112"/>
      <c r="OHF51" s="110"/>
      <c r="OHG51" s="111"/>
      <c r="OHH51" s="112"/>
      <c r="OHI51" s="112"/>
      <c r="OHJ51" s="112"/>
      <c r="OHK51" s="112"/>
      <c r="OHL51" s="112"/>
      <c r="OHM51" s="110"/>
      <c r="OHN51" s="111"/>
      <c r="OHO51" s="112"/>
      <c r="OHP51" s="112"/>
      <c r="OHQ51" s="112"/>
      <c r="OHR51" s="112"/>
      <c r="OHS51" s="112"/>
      <c r="OHT51" s="110"/>
      <c r="OHU51" s="111"/>
      <c r="OHV51" s="112"/>
      <c r="OHW51" s="112"/>
      <c r="OHX51" s="112"/>
      <c r="OHY51" s="112"/>
      <c r="OHZ51" s="112"/>
      <c r="OIA51" s="110"/>
      <c r="OIB51" s="111"/>
      <c r="OIC51" s="112"/>
      <c r="OID51" s="112"/>
      <c r="OIE51" s="112"/>
      <c r="OIF51" s="112"/>
      <c r="OIG51" s="112"/>
      <c r="OIH51" s="110"/>
      <c r="OII51" s="111"/>
      <c r="OIJ51" s="112"/>
      <c r="OIK51" s="112"/>
      <c r="OIL51" s="112"/>
      <c r="OIM51" s="112"/>
      <c r="OIN51" s="112"/>
      <c r="OIO51" s="110"/>
      <c r="OIP51" s="111"/>
      <c r="OIQ51" s="112"/>
      <c r="OIR51" s="112"/>
      <c r="OIS51" s="112"/>
      <c r="OIT51" s="112"/>
      <c r="OIU51" s="112"/>
      <c r="OIV51" s="110"/>
      <c r="OIW51" s="111"/>
      <c r="OIX51" s="112"/>
      <c r="OIY51" s="112"/>
      <c r="OIZ51" s="112"/>
      <c r="OJA51" s="112"/>
      <c r="OJB51" s="112"/>
      <c r="OJC51" s="110"/>
      <c r="OJD51" s="111"/>
      <c r="OJE51" s="112"/>
      <c r="OJF51" s="112"/>
      <c r="OJG51" s="112"/>
      <c r="OJH51" s="112"/>
      <c r="OJI51" s="112"/>
      <c r="OJJ51" s="110"/>
      <c r="OJK51" s="111"/>
      <c r="OJL51" s="112"/>
      <c r="OJM51" s="112"/>
      <c r="OJN51" s="112"/>
      <c r="OJO51" s="112"/>
      <c r="OJP51" s="112"/>
      <c r="OJQ51" s="110"/>
      <c r="OJR51" s="111"/>
      <c r="OJS51" s="112"/>
      <c r="OJT51" s="112"/>
      <c r="OJU51" s="112"/>
      <c r="OJV51" s="112"/>
      <c r="OJW51" s="112"/>
      <c r="OJX51" s="110"/>
      <c r="OJY51" s="111"/>
      <c r="OJZ51" s="112"/>
      <c r="OKA51" s="112"/>
      <c r="OKB51" s="112"/>
      <c r="OKC51" s="112"/>
      <c r="OKD51" s="112"/>
      <c r="OKE51" s="110"/>
      <c r="OKF51" s="111"/>
      <c r="OKG51" s="112"/>
      <c r="OKH51" s="112"/>
      <c r="OKI51" s="112"/>
      <c r="OKJ51" s="112"/>
      <c r="OKK51" s="112"/>
      <c r="OKL51" s="110"/>
      <c r="OKM51" s="111"/>
      <c r="OKN51" s="112"/>
      <c r="OKO51" s="112"/>
      <c r="OKP51" s="112"/>
      <c r="OKQ51" s="112"/>
      <c r="OKR51" s="112"/>
      <c r="OKS51" s="110"/>
      <c r="OKT51" s="111"/>
      <c r="OKU51" s="112"/>
      <c r="OKV51" s="112"/>
      <c r="OKW51" s="112"/>
      <c r="OKX51" s="112"/>
      <c r="OKY51" s="112"/>
      <c r="OKZ51" s="110"/>
      <c r="OLA51" s="111"/>
      <c r="OLB51" s="112"/>
      <c r="OLC51" s="112"/>
      <c r="OLD51" s="112"/>
      <c r="OLE51" s="112"/>
      <c r="OLF51" s="112"/>
      <c r="OLG51" s="110"/>
      <c r="OLH51" s="111"/>
      <c r="OLI51" s="112"/>
      <c r="OLJ51" s="112"/>
      <c r="OLK51" s="112"/>
      <c r="OLL51" s="112"/>
      <c r="OLM51" s="112"/>
      <c r="OLN51" s="110"/>
      <c r="OLO51" s="111"/>
      <c r="OLP51" s="112"/>
      <c r="OLQ51" s="112"/>
      <c r="OLR51" s="112"/>
      <c r="OLS51" s="112"/>
      <c r="OLT51" s="112"/>
      <c r="OLU51" s="110"/>
      <c r="OLV51" s="111"/>
      <c r="OLW51" s="112"/>
      <c r="OLX51" s="112"/>
      <c r="OLY51" s="112"/>
      <c r="OLZ51" s="112"/>
      <c r="OMA51" s="112"/>
      <c r="OMB51" s="110"/>
      <c r="OMC51" s="111"/>
      <c r="OMD51" s="112"/>
      <c r="OME51" s="112"/>
      <c r="OMF51" s="112"/>
      <c r="OMG51" s="112"/>
      <c r="OMH51" s="112"/>
      <c r="OMI51" s="110"/>
      <c r="OMJ51" s="111"/>
      <c r="OMK51" s="112"/>
      <c r="OML51" s="112"/>
      <c r="OMM51" s="112"/>
      <c r="OMN51" s="112"/>
      <c r="OMO51" s="112"/>
      <c r="OMP51" s="110"/>
      <c r="OMQ51" s="111"/>
      <c r="OMR51" s="112"/>
      <c r="OMS51" s="112"/>
      <c r="OMT51" s="112"/>
      <c r="OMU51" s="112"/>
      <c r="OMV51" s="112"/>
      <c r="OMW51" s="110"/>
      <c r="OMX51" s="111"/>
      <c r="OMY51" s="112"/>
      <c r="OMZ51" s="112"/>
      <c r="ONA51" s="112"/>
      <c r="ONB51" s="112"/>
      <c r="ONC51" s="112"/>
      <c r="OND51" s="110"/>
      <c r="ONE51" s="111"/>
      <c r="ONF51" s="112"/>
      <c r="ONG51" s="112"/>
      <c r="ONH51" s="112"/>
      <c r="ONI51" s="112"/>
      <c r="ONJ51" s="112"/>
      <c r="ONK51" s="110"/>
      <c r="ONL51" s="111"/>
      <c r="ONM51" s="112"/>
      <c r="ONN51" s="112"/>
      <c r="ONO51" s="112"/>
      <c r="ONP51" s="112"/>
      <c r="ONQ51" s="112"/>
      <c r="ONR51" s="110"/>
      <c r="ONS51" s="111"/>
      <c r="ONT51" s="112"/>
      <c r="ONU51" s="112"/>
      <c r="ONV51" s="112"/>
      <c r="ONW51" s="112"/>
      <c r="ONX51" s="112"/>
      <c r="ONY51" s="110"/>
      <c r="ONZ51" s="111"/>
      <c r="OOA51" s="112"/>
      <c r="OOB51" s="112"/>
      <c r="OOC51" s="112"/>
      <c r="OOD51" s="112"/>
      <c r="OOE51" s="112"/>
      <c r="OOF51" s="110"/>
      <c r="OOG51" s="111"/>
      <c r="OOH51" s="112"/>
      <c r="OOI51" s="112"/>
      <c r="OOJ51" s="112"/>
      <c r="OOK51" s="112"/>
      <c r="OOL51" s="112"/>
      <c r="OOM51" s="110"/>
      <c r="OON51" s="111"/>
      <c r="OOO51" s="112"/>
      <c r="OOP51" s="112"/>
      <c r="OOQ51" s="112"/>
      <c r="OOR51" s="112"/>
      <c r="OOS51" s="112"/>
      <c r="OOT51" s="110"/>
      <c r="OOU51" s="111"/>
      <c r="OOV51" s="112"/>
      <c r="OOW51" s="112"/>
      <c r="OOX51" s="112"/>
      <c r="OOY51" s="112"/>
      <c r="OOZ51" s="112"/>
      <c r="OPA51" s="110"/>
      <c r="OPB51" s="111"/>
      <c r="OPC51" s="112"/>
      <c r="OPD51" s="112"/>
      <c r="OPE51" s="112"/>
      <c r="OPF51" s="112"/>
      <c r="OPG51" s="112"/>
      <c r="OPH51" s="110"/>
      <c r="OPI51" s="111"/>
      <c r="OPJ51" s="112"/>
      <c r="OPK51" s="112"/>
      <c r="OPL51" s="112"/>
      <c r="OPM51" s="112"/>
      <c r="OPN51" s="112"/>
      <c r="OPO51" s="110"/>
      <c r="OPP51" s="111"/>
      <c r="OPQ51" s="112"/>
      <c r="OPR51" s="112"/>
      <c r="OPS51" s="112"/>
      <c r="OPT51" s="112"/>
      <c r="OPU51" s="112"/>
      <c r="OPV51" s="110"/>
      <c r="OPW51" s="111"/>
      <c r="OPX51" s="112"/>
      <c r="OPY51" s="112"/>
      <c r="OPZ51" s="112"/>
      <c r="OQA51" s="112"/>
      <c r="OQB51" s="112"/>
      <c r="OQC51" s="110"/>
      <c r="OQD51" s="111"/>
      <c r="OQE51" s="112"/>
      <c r="OQF51" s="112"/>
      <c r="OQG51" s="112"/>
      <c r="OQH51" s="112"/>
      <c r="OQI51" s="112"/>
      <c r="OQJ51" s="110"/>
      <c r="OQK51" s="111"/>
      <c r="OQL51" s="112"/>
      <c r="OQM51" s="112"/>
      <c r="OQN51" s="112"/>
      <c r="OQO51" s="112"/>
      <c r="OQP51" s="112"/>
      <c r="OQQ51" s="110"/>
      <c r="OQR51" s="111"/>
      <c r="OQS51" s="112"/>
      <c r="OQT51" s="112"/>
      <c r="OQU51" s="112"/>
      <c r="OQV51" s="112"/>
      <c r="OQW51" s="112"/>
      <c r="OQX51" s="110"/>
      <c r="OQY51" s="111"/>
      <c r="OQZ51" s="112"/>
      <c r="ORA51" s="112"/>
      <c r="ORB51" s="112"/>
      <c r="ORC51" s="112"/>
      <c r="ORD51" s="112"/>
      <c r="ORE51" s="110"/>
      <c r="ORF51" s="111"/>
      <c r="ORG51" s="112"/>
      <c r="ORH51" s="112"/>
      <c r="ORI51" s="112"/>
      <c r="ORJ51" s="112"/>
      <c r="ORK51" s="112"/>
      <c r="ORL51" s="110"/>
      <c r="ORM51" s="111"/>
      <c r="ORN51" s="112"/>
      <c r="ORO51" s="112"/>
      <c r="ORP51" s="112"/>
      <c r="ORQ51" s="112"/>
      <c r="ORR51" s="112"/>
      <c r="ORS51" s="110"/>
      <c r="ORT51" s="111"/>
      <c r="ORU51" s="112"/>
      <c r="ORV51" s="112"/>
      <c r="ORW51" s="112"/>
      <c r="ORX51" s="112"/>
      <c r="ORY51" s="112"/>
      <c r="ORZ51" s="110"/>
      <c r="OSA51" s="111"/>
      <c r="OSB51" s="112"/>
      <c r="OSC51" s="112"/>
      <c r="OSD51" s="112"/>
      <c r="OSE51" s="112"/>
      <c r="OSF51" s="112"/>
      <c r="OSG51" s="110"/>
      <c r="OSH51" s="111"/>
      <c r="OSI51" s="112"/>
      <c r="OSJ51" s="112"/>
      <c r="OSK51" s="112"/>
      <c r="OSL51" s="112"/>
      <c r="OSM51" s="112"/>
      <c r="OSN51" s="110"/>
      <c r="OSO51" s="111"/>
      <c r="OSP51" s="112"/>
      <c r="OSQ51" s="112"/>
      <c r="OSR51" s="112"/>
      <c r="OSS51" s="112"/>
      <c r="OST51" s="112"/>
      <c r="OSU51" s="110"/>
      <c r="OSV51" s="111"/>
      <c r="OSW51" s="112"/>
      <c r="OSX51" s="112"/>
      <c r="OSY51" s="112"/>
      <c r="OSZ51" s="112"/>
      <c r="OTA51" s="112"/>
      <c r="OTB51" s="110"/>
      <c r="OTC51" s="111"/>
      <c r="OTD51" s="112"/>
      <c r="OTE51" s="112"/>
      <c r="OTF51" s="112"/>
      <c r="OTG51" s="112"/>
      <c r="OTH51" s="112"/>
      <c r="OTI51" s="110"/>
      <c r="OTJ51" s="111"/>
      <c r="OTK51" s="112"/>
      <c r="OTL51" s="112"/>
      <c r="OTM51" s="112"/>
      <c r="OTN51" s="112"/>
      <c r="OTO51" s="112"/>
      <c r="OTP51" s="110"/>
      <c r="OTQ51" s="111"/>
      <c r="OTR51" s="112"/>
      <c r="OTS51" s="112"/>
      <c r="OTT51" s="112"/>
      <c r="OTU51" s="112"/>
      <c r="OTV51" s="112"/>
      <c r="OTW51" s="110"/>
      <c r="OTX51" s="111"/>
      <c r="OTY51" s="112"/>
      <c r="OTZ51" s="112"/>
      <c r="OUA51" s="112"/>
      <c r="OUB51" s="112"/>
      <c r="OUC51" s="112"/>
      <c r="OUD51" s="110"/>
      <c r="OUE51" s="111"/>
      <c r="OUF51" s="112"/>
      <c r="OUG51" s="112"/>
      <c r="OUH51" s="112"/>
      <c r="OUI51" s="112"/>
      <c r="OUJ51" s="112"/>
      <c r="OUK51" s="110"/>
      <c r="OUL51" s="111"/>
      <c r="OUM51" s="112"/>
      <c r="OUN51" s="112"/>
      <c r="OUO51" s="112"/>
      <c r="OUP51" s="112"/>
      <c r="OUQ51" s="112"/>
      <c r="OUR51" s="110"/>
      <c r="OUS51" s="111"/>
      <c r="OUT51" s="112"/>
      <c r="OUU51" s="112"/>
      <c r="OUV51" s="112"/>
      <c r="OUW51" s="112"/>
      <c r="OUX51" s="112"/>
      <c r="OUY51" s="110"/>
      <c r="OUZ51" s="111"/>
      <c r="OVA51" s="112"/>
      <c r="OVB51" s="112"/>
      <c r="OVC51" s="112"/>
      <c r="OVD51" s="112"/>
      <c r="OVE51" s="112"/>
      <c r="OVF51" s="110"/>
      <c r="OVG51" s="111"/>
      <c r="OVH51" s="112"/>
      <c r="OVI51" s="112"/>
      <c r="OVJ51" s="112"/>
      <c r="OVK51" s="112"/>
      <c r="OVL51" s="112"/>
      <c r="OVM51" s="110"/>
      <c r="OVN51" s="111"/>
      <c r="OVO51" s="112"/>
      <c r="OVP51" s="112"/>
      <c r="OVQ51" s="112"/>
      <c r="OVR51" s="112"/>
      <c r="OVS51" s="112"/>
      <c r="OVT51" s="110"/>
      <c r="OVU51" s="111"/>
      <c r="OVV51" s="112"/>
      <c r="OVW51" s="112"/>
      <c r="OVX51" s="112"/>
      <c r="OVY51" s="112"/>
      <c r="OVZ51" s="112"/>
      <c r="OWA51" s="110"/>
      <c r="OWB51" s="111"/>
      <c r="OWC51" s="112"/>
      <c r="OWD51" s="112"/>
      <c r="OWE51" s="112"/>
      <c r="OWF51" s="112"/>
      <c r="OWG51" s="112"/>
      <c r="OWH51" s="110"/>
      <c r="OWI51" s="111"/>
      <c r="OWJ51" s="112"/>
      <c r="OWK51" s="112"/>
      <c r="OWL51" s="112"/>
      <c r="OWM51" s="112"/>
      <c r="OWN51" s="112"/>
      <c r="OWO51" s="110"/>
      <c r="OWP51" s="111"/>
      <c r="OWQ51" s="112"/>
      <c r="OWR51" s="112"/>
      <c r="OWS51" s="112"/>
      <c r="OWT51" s="112"/>
      <c r="OWU51" s="112"/>
      <c r="OWV51" s="110"/>
      <c r="OWW51" s="111"/>
      <c r="OWX51" s="112"/>
      <c r="OWY51" s="112"/>
      <c r="OWZ51" s="112"/>
      <c r="OXA51" s="112"/>
      <c r="OXB51" s="112"/>
      <c r="OXC51" s="110"/>
      <c r="OXD51" s="111"/>
      <c r="OXE51" s="112"/>
      <c r="OXF51" s="112"/>
      <c r="OXG51" s="112"/>
      <c r="OXH51" s="112"/>
      <c r="OXI51" s="112"/>
      <c r="OXJ51" s="110"/>
      <c r="OXK51" s="111"/>
      <c r="OXL51" s="112"/>
      <c r="OXM51" s="112"/>
      <c r="OXN51" s="112"/>
      <c r="OXO51" s="112"/>
      <c r="OXP51" s="112"/>
      <c r="OXQ51" s="110"/>
      <c r="OXR51" s="111"/>
      <c r="OXS51" s="112"/>
      <c r="OXT51" s="112"/>
      <c r="OXU51" s="112"/>
      <c r="OXV51" s="112"/>
      <c r="OXW51" s="112"/>
      <c r="OXX51" s="110"/>
      <c r="OXY51" s="111"/>
      <c r="OXZ51" s="112"/>
      <c r="OYA51" s="112"/>
      <c r="OYB51" s="112"/>
      <c r="OYC51" s="112"/>
      <c r="OYD51" s="112"/>
      <c r="OYE51" s="110"/>
      <c r="OYF51" s="111"/>
      <c r="OYG51" s="112"/>
      <c r="OYH51" s="112"/>
      <c r="OYI51" s="112"/>
      <c r="OYJ51" s="112"/>
      <c r="OYK51" s="112"/>
      <c r="OYL51" s="110"/>
      <c r="OYM51" s="111"/>
      <c r="OYN51" s="112"/>
      <c r="OYO51" s="112"/>
      <c r="OYP51" s="112"/>
      <c r="OYQ51" s="112"/>
      <c r="OYR51" s="112"/>
      <c r="OYS51" s="110"/>
      <c r="OYT51" s="111"/>
      <c r="OYU51" s="112"/>
      <c r="OYV51" s="112"/>
      <c r="OYW51" s="112"/>
      <c r="OYX51" s="112"/>
      <c r="OYY51" s="112"/>
      <c r="OYZ51" s="110"/>
      <c r="OZA51" s="111"/>
      <c r="OZB51" s="112"/>
      <c r="OZC51" s="112"/>
      <c r="OZD51" s="112"/>
      <c r="OZE51" s="112"/>
      <c r="OZF51" s="112"/>
      <c r="OZG51" s="110"/>
      <c r="OZH51" s="111"/>
      <c r="OZI51" s="112"/>
      <c r="OZJ51" s="112"/>
      <c r="OZK51" s="112"/>
      <c r="OZL51" s="112"/>
      <c r="OZM51" s="112"/>
      <c r="OZN51" s="110"/>
      <c r="OZO51" s="111"/>
      <c r="OZP51" s="112"/>
      <c r="OZQ51" s="112"/>
      <c r="OZR51" s="112"/>
      <c r="OZS51" s="112"/>
      <c r="OZT51" s="112"/>
      <c r="OZU51" s="110"/>
      <c r="OZV51" s="111"/>
      <c r="OZW51" s="112"/>
      <c r="OZX51" s="112"/>
      <c r="OZY51" s="112"/>
      <c r="OZZ51" s="112"/>
      <c r="PAA51" s="112"/>
      <c r="PAB51" s="110"/>
      <c r="PAC51" s="111"/>
      <c r="PAD51" s="112"/>
      <c r="PAE51" s="112"/>
      <c r="PAF51" s="112"/>
      <c r="PAG51" s="112"/>
      <c r="PAH51" s="112"/>
      <c r="PAI51" s="110"/>
      <c r="PAJ51" s="111"/>
      <c r="PAK51" s="112"/>
      <c r="PAL51" s="112"/>
      <c r="PAM51" s="112"/>
      <c r="PAN51" s="112"/>
      <c r="PAO51" s="112"/>
      <c r="PAP51" s="110"/>
      <c r="PAQ51" s="111"/>
      <c r="PAR51" s="112"/>
      <c r="PAS51" s="112"/>
      <c r="PAT51" s="112"/>
      <c r="PAU51" s="112"/>
      <c r="PAV51" s="112"/>
      <c r="PAW51" s="110"/>
      <c r="PAX51" s="111"/>
      <c r="PAY51" s="112"/>
      <c r="PAZ51" s="112"/>
      <c r="PBA51" s="112"/>
      <c r="PBB51" s="112"/>
      <c r="PBC51" s="112"/>
      <c r="PBD51" s="110"/>
      <c r="PBE51" s="111"/>
      <c r="PBF51" s="112"/>
      <c r="PBG51" s="112"/>
      <c r="PBH51" s="112"/>
      <c r="PBI51" s="112"/>
      <c r="PBJ51" s="112"/>
      <c r="PBK51" s="110"/>
      <c r="PBL51" s="111"/>
      <c r="PBM51" s="112"/>
      <c r="PBN51" s="112"/>
      <c r="PBO51" s="112"/>
      <c r="PBP51" s="112"/>
      <c r="PBQ51" s="112"/>
      <c r="PBR51" s="110"/>
      <c r="PBS51" s="111"/>
      <c r="PBT51" s="112"/>
      <c r="PBU51" s="112"/>
      <c r="PBV51" s="112"/>
      <c r="PBW51" s="112"/>
      <c r="PBX51" s="112"/>
      <c r="PBY51" s="110"/>
      <c r="PBZ51" s="111"/>
      <c r="PCA51" s="112"/>
      <c r="PCB51" s="112"/>
      <c r="PCC51" s="112"/>
      <c r="PCD51" s="112"/>
      <c r="PCE51" s="112"/>
      <c r="PCF51" s="110"/>
      <c r="PCG51" s="111"/>
      <c r="PCH51" s="112"/>
      <c r="PCI51" s="112"/>
      <c r="PCJ51" s="112"/>
      <c r="PCK51" s="112"/>
      <c r="PCL51" s="112"/>
      <c r="PCM51" s="110"/>
      <c r="PCN51" s="111"/>
      <c r="PCO51" s="112"/>
      <c r="PCP51" s="112"/>
      <c r="PCQ51" s="112"/>
      <c r="PCR51" s="112"/>
      <c r="PCS51" s="112"/>
      <c r="PCT51" s="110"/>
      <c r="PCU51" s="111"/>
      <c r="PCV51" s="112"/>
      <c r="PCW51" s="112"/>
      <c r="PCX51" s="112"/>
      <c r="PCY51" s="112"/>
      <c r="PCZ51" s="112"/>
      <c r="PDA51" s="110"/>
      <c r="PDB51" s="111"/>
      <c r="PDC51" s="112"/>
      <c r="PDD51" s="112"/>
      <c r="PDE51" s="112"/>
      <c r="PDF51" s="112"/>
      <c r="PDG51" s="112"/>
      <c r="PDH51" s="110"/>
      <c r="PDI51" s="111"/>
      <c r="PDJ51" s="112"/>
      <c r="PDK51" s="112"/>
      <c r="PDL51" s="112"/>
      <c r="PDM51" s="112"/>
      <c r="PDN51" s="112"/>
      <c r="PDO51" s="110"/>
      <c r="PDP51" s="111"/>
      <c r="PDQ51" s="112"/>
      <c r="PDR51" s="112"/>
      <c r="PDS51" s="112"/>
      <c r="PDT51" s="112"/>
      <c r="PDU51" s="112"/>
      <c r="PDV51" s="110"/>
      <c r="PDW51" s="111"/>
      <c r="PDX51" s="112"/>
      <c r="PDY51" s="112"/>
      <c r="PDZ51" s="112"/>
      <c r="PEA51" s="112"/>
      <c r="PEB51" s="112"/>
      <c r="PEC51" s="110"/>
      <c r="PED51" s="111"/>
      <c r="PEE51" s="112"/>
      <c r="PEF51" s="112"/>
      <c r="PEG51" s="112"/>
      <c r="PEH51" s="112"/>
      <c r="PEI51" s="112"/>
      <c r="PEJ51" s="110"/>
      <c r="PEK51" s="111"/>
      <c r="PEL51" s="112"/>
      <c r="PEM51" s="112"/>
      <c r="PEN51" s="112"/>
      <c r="PEO51" s="112"/>
      <c r="PEP51" s="112"/>
      <c r="PEQ51" s="110"/>
      <c r="PER51" s="111"/>
      <c r="PES51" s="112"/>
      <c r="PET51" s="112"/>
      <c r="PEU51" s="112"/>
      <c r="PEV51" s="112"/>
      <c r="PEW51" s="112"/>
      <c r="PEX51" s="110"/>
      <c r="PEY51" s="111"/>
      <c r="PEZ51" s="112"/>
      <c r="PFA51" s="112"/>
      <c r="PFB51" s="112"/>
      <c r="PFC51" s="112"/>
      <c r="PFD51" s="112"/>
      <c r="PFE51" s="110"/>
      <c r="PFF51" s="111"/>
      <c r="PFG51" s="112"/>
      <c r="PFH51" s="112"/>
      <c r="PFI51" s="112"/>
      <c r="PFJ51" s="112"/>
      <c r="PFK51" s="112"/>
      <c r="PFL51" s="110"/>
      <c r="PFM51" s="111"/>
      <c r="PFN51" s="112"/>
      <c r="PFO51" s="112"/>
      <c r="PFP51" s="112"/>
      <c r="PFQ51" s="112"/>
      <c r="PFR51" s="112"/>
      <c r="PFS51" s="110"/>
      <c r="PFT51" s="111"/>
      <c r="PFU51" s="112"/>
      <c r="PFV51" s="112"/>
      <c r="PFW51" s="112"/>
      <c r="PFX51" s="112"/>
      <c r="PFY51" s="112"/>
      <c r="PFZ51" s="110"/>
      <c r="PGA51" s="111"/>
      <c r="PGB51" s="112"/>
      <c r="PGC51" s="112"/>
      <c r="PGD51" s="112"/>
      <c r="PGE51" s="112"/>
      <c r="PGF51" s="112"/>
      <c r="PGG51" s="110"/>
      <c r="PGH51" s="111"/>
      <c r="PGI51" s="112"/>
      <c r="PGJ51" s="112"/>
      <c r="PGK51" s="112"/>
      <c r="PGL51" s="112"/>
      <c r="PGM51" s="112"/>
      <c r="PGN51" s="110"/>
      <c r="PGO51" s="111"/>
      <c r="PGP51" s="112"/>
      <c r="PGQ51" s="112"/>
      <c r="PGR51" s="112"/>
      <c r="PGS51" s="112"/>
      <c r="PGT51" s="112"/>
      <c r="PGU51" s="110"/>
      <c r="PGV51" s="111"/>
      <c r="PGW51" s="112"/>
      <c r="PGX51" s="112"/>
      <c r="PGY51" s="112"/>
      <c r="PGZ51" s="112"/>
      <c r="PHA51" s="112"/>
      <c r="PHB51" s="110"/>
      <c r="PHC51" s="111"/>
      <c r="PHD51" s="112"/>
      <c r="PHE51" s="112"/>
      <c r="PHF51" s="112"/>
      <c r="PHG51" s="112"/>
      <c r="PHH51" s="112"/>
      <c r="PHI51" s="110"/>
      <c r="PHJ51" s="111"/>
      <c r="PHK51" s="112"/>
      <c r="PHL51" s="112"/>
      <c r="PHM51" s="112"/>
      <c r="PHN51" s="112"/>
      <c r="PHO51" s="112"/>
      <c r="PHP51" s="110"/>
      <c r="PHQ51" s="111"/>
      <c r="PHR51" s="112"/>
      <c r="PHS51" s="112"/>
      <c r="PHT51" s="112"/>
      <c r="PHU51" s="112"/>
      <c r="PHV51" s="112"/>
      <c r="PHW51" s="110"/>
      <c r="PHX51" s="111"/>
      <c r="PHY51" s="112"/>
      <c r="PHZ51" s="112"/>
      <c r="PIA51" s="112"/>
      <c r="PIB51" s="112"/>
      <c r="PIC51" s="112"/>
      <c r="PID51" s="110"/>
      <c r="PIE51" s="111"/>
      <c r="PIF51" s="112"/>
      <c r="PIG51" s="112"/>
      <c r="PIH51" s="112"/>
      <c r="PII51" s="112"/>
      <c r="PIJ51" s="112"/>
      <c r="PIK51" s="110"/>
      <c r="PIL51" s="111"/>
      <c r="PIM51" s="112"/>
      <c r="PIN51" s="112"/>
      <c r="PIO51" s="112"/>
      <c r="PIP51" s="112"/>
      <c r="PIQ51" s="112"/>
      <c r="PIR51" s="110"/>
      <c r="PIS51" s="111"/>
      <c r="PIT51" s="112"/>
      <c r="PIU51" s="112"/>
      <c r="PIV51" s="112"/>
      <c r="PIW51" s="112"/>
      <c r="PIX51" s="112"/>
      <c r="PIY51" s="110"/>
      <c r="PIZ51" s="111"/>
      <c r="PJA51" s="112"/>
      <c r="PJB51" s="112"/>
      <c r="PJC51" s="112"/>
      <c r="PJD51" s="112"/>
      <c r="PJE51" s="112"/>
      <c r="PJF51" s="110"/>
      <c r="PJG51" s="111"/>
      <c r="PJH51" s="112"/>
      <c r="PJI51" s="112"/>
      <c r="PJJ51" s="112"/>
      <c r="PJK51" s="112"/>
      <c r="PJL51" s="112"/>
      <c r="PJM51" s="110"/>
      <c r="PJN51" s="111"/>
      <c r="PJO51" s="112"/>
      <c r="PJP51" s="112"/>
      <c r="PJQ51" s="112"/>
      <c r="PJR51" s="112"/>
      <c r="PJS51" s="112"/>
      <c r="PJT51" s="110"/>
      <c r="PJU51" s="111"/>
      <c r="PJV51" s="112"/>
      <c r="PJW51" s="112"/>
      <c r="PJX51" s="112"/>
      <c r="PJY51" s="112"/>
      <c r="PJZ51" s="112"/>
      <c r="PKA51" s="110"/>
      <c r="PKB51" s="111"/>
      <c r="PKC51" s="112"/>
      <c r="PKD51" s="112"/>
      <c r="PKE51" s="112"/>
      <c r="PKF51" s="112"/>
      <c r="PKG51" s="112"/>
      <c r="PKH51" s="110"/>
      <c r="PKI51" s="111"/>
      <c r="PKJ51" s="112"/>
      <c r="PKK51" s="112"/>
      <c r="PKL51" s="112"/>
      <c r="PKM51" s="112"/>
      <c r="PKN51" s="112"/>
      <c r="PKO51" s="110"/>
      <c r="PKP51" s="111"/>
      <c r="PKQ51" s="112"/>
      <c r="PKR51" s="112"/>
      <c r="PKS51" s="112"/>
      <c r="PKT51" s="112"/>
      <c r="PKU51" s="112"/>
      <c r="PKV51" s="110"/>
      <c r="PKW51" s="111"/>
      <c r="PKX51" s="112"/>
      <c r="PKY51" s="112"/>
      <c r="PKZ51" s="112"/>
      <c r="PLA51" s="112"/>
      <c r="PLB51" s="112"/>
      <c r="PLC51" s="110"/>
      <c r="PLD51" s="111"/>
      <c r="PLE51" s="112"/>
      <c r="PLF51" s="112"/>
      <c r="PLG51" s="112"/>
      <c r="PLH51" s="112"/>
      <c r="PLI51" s="112"/>
      <c r="PLJ51" s="110"/>
      <c r="PLK51" s="111"/>
      <c r="PLL51" s="112"/>
      <c r="PLM51" s="112"/>
      <c r="PLN51" s="112"/>
      <c r="PLO51" s="112"/>
      <c r="PLP51" s="112"/>
      <c r="PLQ51" s="110"/>
      <c r="PLR51" s="111"/>
      <c r="PLS51" s="112"/>
      <c r="PLT51" s="112"/>
      <c r="PLU51" s="112"/>
      <c r="PLV51" s="112"/>
      <c r="PLW51" s="112"/>
      <c r="PLX51" s="110"/>
      <c r="PLY51" s="111"/>
      <c r="PLZ51" s="112"/>
      <c r="PMA51" s="112"/>
      <c r="PMB51" s="112"/>
      <c r="PMC51" s="112"/>
      <c r="PMD51" s="112"/>
      <c r="PME51" s="110"/>
      <c r="PMF51" s="111"/>
      <c r="PMG51" s="112"/>
      <c r="PMH51" s="112"/>
      <c r="PMI51" s="112"/>
      <c r="PMJ51" s="112"/>
      <c r="PMK51" s="112"/>
      <c r="PML51" s="110"/>
      <c r="PMM51" s="111"/>
      <c r="PMN51" s="112"/>
      <c r="PMO51" s="112"/>
      <c r="PMP51" s="112"/>
      <c r="PMQ51" s="112"/>
      <c r="PMR51" s="112"/>
      <c r="PMS51" s="110"/>
      <c r="PMT51" s="111"/>
      <c r="PMU51" s="112"/>
      <c r="PMV51" s="112"/>
      <c r="PMW51" s="112"/>
      <c r="PMX51" s="112"/>
      <c r="PMY51" s="112"/>
      <c r="PMZ51" s="110"/>
      <c r="PNA51" s="111"/>
      <c r="PNB51" s="112"/>
      <c r="PNC51" s="112"/>
      <c r="PND51" s="112"/>
      <c r="PNE51" s="112"/>
      <c r="PNF51" s="112"/>
      <c r="PNG51" s="110"/>
      <c r="PNH51" s="111"/>
      <c r="PNI51" s="112"/>
      <c r="PNJ51" s="112"/>
      <c r="PNK51" s="112"/>
      <c r="PNL51" s="112"/>
      <c r="PNM51" s="112"/>
      <c r="PNN51" s="110"/>
      <c r="PNO51" s="111"/>
      <c r="PNP51" s="112"/>
      <c r="PNQ51" s="112"/>
      <c r="PNR51" s="112"/>
      <c r="PNS51" s="112"/>
      <c r="PNT51" s="112"/>
      <c r="PNU51" s="110"/>
      <c r="PNV51" s="111"/>
      <c r="PNW51" s="112"/>
      <c r="PNX51" s="112"/>
      <c r="PNY51" s="112"/>
      <c r="PNZ51" s="112"/>
      <c r="POA51" s="112"/>
      <c r="POB51" s="110"/>
      <c r="POC51" s="111"/>
      <c r="POD51" s="112"/>
      <c r="POE51" s="112"/>
      <c r="POF51" s="112"/>
      <c r="POG51" s="112"/>
      <c r="POH51" s="112"/>
      <c r="POI51" s="110"/>
      <c r="POJ51" s="111"/>
      <c r="POK51" s="112"/>
      <c r="POL51" s="112"/>
      <c r="POM51" s="112"/>
      <c r="PON51" s="112"/>
      <c r="POO51" s="112"/>
      <c r="POP51" s="110"/>
      <c r="POQ51" s="111"/>
      <c r="POR51" s="112"/>
      <c r="POS51" s="112"/>
      <c r="POT51" s="112"/>
      <c r="POU51" s="112"/>
      <c r="POV51" s="112"/>
      <c r="POW51" s="110"/>
      <c r="POX51" s="111"/>
      <c r="POY51" s="112"/>
      <c r="POZ51" s="112"/>
      <c r="PPA51" s="112"/>
      <c r="PPB51" s="112"/>
      <c r="PPC51" s="112"/>
      <c r="PPD51" s="110"/>
      <c r="PPE51" s="111"/>
      <c r="PPF51" s="112"/>
      <c r="PPG51" s="112"/>
      <c r="PPH51" s="112"/>
      <c r="PPI51" s="112"/>
      <c r="PPJ51" s="112"/>
      <c r="PPK51" s="110"/>
      <c r="PPL51" s="111"/>
      <c r="PPM51" s="112"/>
      <c r="PPN51" s="112"/>
      <c r="PPO51" s="112"/>
      <c r="PPP51" s="112"/>
      <c r="PPQ51" s="112"/>
      <c r="PPR51" s="110"/>
      <c r="PPS51" s="111"/>
      <c r="PPT51" s="112"/>
      <c r="PPU51" s="112"/>
      <c r="PPV51" s="112"/>
      <c r="PPW51" s="112"/>
      <c r="PPX51" s="112"/>
      <c r="PPY51" s="110"/>
      <c r="PPZ51" s="111"/>
      <c r="PQA51" s="112"/>
      <c r="PQB51" s="112"/>
      <c r="PQC51" s="112"/>
      <c r="PQD51" s="112"/>
      <c r="PQE51" s="112"/>
      <c r="PQF51" s="110"/>
      <c r="PQG51" s="111"/>
      <c r="PQH51" s="112"/>
      <c r="PQI51" s="112"/>
      <c r="PQJ51" s="112"/>
      <c r="PQK51" s="112"/>
      <c r="PQL51" s="112"/>
      <c r="PQM51" s="110"/>
      <c r="PQN51" s="111"/>
      <c r="PQO51" s="112"/>
      <c r="PQP51" s="112"/>
      <c r="PQQ51" s="112"/>
      <c r="PQR51" s="112"/>
      <c r="PQS51" s="112"/>
      <c r="PQT51" s="110"/>
      <c r="PQU51" s="111"/>
      <c r="PQV51" s="112"/>
      <c r="PQW51" s="112"/>
      <c r="PQX51" s="112"/>
      <c r="PQY51" s="112"/>
      <c r="PQZ51" s="112"/>
      <c r="PRA51" s="110"/>
      <c r="PRB51" s="111"/>
      <c r="PRC51" s="112"/>
      <c r="PRD51" s="112"/>
      <c r="PRE51" s="112"/>
      <c r="PRF51" s="112"/>
      <c r="PRG51" s="112"/>
      <c r="PRH51" s="110"/>
      <c r="PRI51" s="111"/>
      <c r="PRJ51" s="112"/>
      <c r="PRK51" s="112"/>
      <c r="PRL51" s="112"/>
      <c r="PRM51" s="112"/>
      <c r="PRN51" s="112"/>
      <c r="PRO51" s="110"/>
      <c r="PRP51" s="111"/>
      <c r="PRQ51" s="112"/>
      <c r="PRR51" s="112"/>
      <c r="PRS51" s="112"/>
      <c r="PRT51" s="112"/>
      <c r="PRU51" s="112"/>
      <c r="PRV51" s="110"/>
      <c r="PRW51" s="111"/>
      <c r="PRX51" s="112"/>
      <c r="PRY51" s="112"/>
      <c r="PRZ51" s="112"/>
      <c r="PSA51" s="112"/>
      <c r="PSB51" s="112"/>
      <c r="PSC51" s="110"/>
      <c r="PSD51" s="111"/>
      <c r="PSE51" s="112"/>
      <c r="PSF51" s="112"/>
      <c r="PSG51" s="112"/>
      <c r="PSH51" s="112"/>
      <c r="PSI51" s="112"/>
      <c r="PSJ51" s="110"/>
      <c r="PSK51" s="111"/>
      <c r="PSL51" s="112"/>
      <c r="PSM51" s="112"/>
      <c r="PSN51" s="112"/>
      <c r="PSO51" s="112"/>
      <c r="PSP51" s="112"/>
      <c r="PSQ51" s="110"/>
      <c r="PSR51" s="111"/>
      <c r="PSS51" s="112"/>
      <c r="PST51" s="112"/>
      <c r="PSU51" s="112"/>
      <c r="PSV51" s="112"/>
      <c r="PSW51" s="112"/>
      <c r="PSX51" s="110"/>
      <c r="PSY51" s="111"/>
      <c r="PSZ51" s="112"/>
      <c r="PTA51" s="112"/>
      <c r="PTB51" s="112"/>
      <c r="PTC51" s="112"/>
      <c r="PTD51" s="112"/>
      <c r="PTE51" s="110"/>
      <c r="PTF51" s="111"/>
      <c r="PTG51" s="112"/>
      <c r="PTH51" s="112"/>
      <c r="PTI51" s="112"/>
      <c r="PTJ51" s="112"/>
      <c r="PTK51" s="112"/>
      <c r="PTL51" s="110"/>
      <c r="PTM51" s="111"/>
      <c r="PTN51" s="112"/>
      <c r="PTO51" s="112"/>
      <c r="PTP51" s="112"/>
      <c r="PTQ51" s="112"/>
      <c r="PTR51" s="112"/>
      <c r="PTS51" s="110"/>
      <c r="PTT51" s="111"/>
      <c r="PTU51" s="112"/>
      <c r="PTV51" s="112"/>
      <c r="PTW51" s="112"/>
      <c r="PTX51" s="112"/>
      <c r="PTY51" s="112"/>
      <c r="PTZ51" s="110"/>
      <c r="PUA51" s="111"/>
      <c r="PUB51" s="112"/>
      <c r="PUC51" s="112"/>
      <c r="PUD51" s="112"/>
      <c r="PUE51" s="112"/>
      <c r="PUF51" s="112"/>
      <c r="PUG51" s="110"/>
      <c r="PUH51" s="111"/>
      <c r="PUI51" s="112"/>
      <c r="PUJ51" s="112"/>
      <c r="PUK51" s="112"/>
      <c r="PUL51" s="112"/>
      <c r="PUM51" s="112"/>
      <c r="PUN51" s="110"/>
      <c r="PUO51" s="111"/>
      <c r="PUP51" s="112"/>
      <c r="PUQ51" s="112"/>
      <c r="PUR51" s="112"/>
      <c r="PUS51" s="112"/>
      <c r="PUT51" s="112"/>
      <c r="PUU51" s="110"/>
      <c r="PUV51" s="111"/>
      <c r="PUW51" s="112"/>
      <c r="PUX51" s="112"/>
      <c r="PUY51" s="112"/>
      <c r="PUZ51" s="112"/>
      <c r="PVA51" s="112"/>
      <c r="PVB51" s="110"/>
      <c r="PVC51" s="111"/>
      <c r="PVD51" s="112"/>
      <c r="PVE51" s="112"/>
      <c r="PVF51" s="112"/>
      <c r="PVG51" s="112"/>
      <c r="PVH51" s="112"/>
      <c r="PVI51" s="110"/>
      <c r="PVJ51" s="111"/>
      <c r="PVK51" s="112"/>
      <c r="PVL51" s="112"/>
      <c r="PVM51" s="112"/>
      <c r="PVN51" s="112"/>
      <c r="PVO51" s="112"/>
      <c r="PVP51" s="110"/>
      <c r="PVQ51" s="111"/>
      <c r="PVR51" s="112"/>
      <c r="PVS51" s="112"/>
      <c r="PVT51" s="112"/>
      <c r="PVU51" s="112"/>
      <c r="PVV51" s="112"/>
      <c r="PVW51" s="110"/>
      <c r="PVX51" s="111"/>
      <c r="PVY51" s="112"/>
      <c r="PVZ51" s="112"/>
      <c r="PWA51" s="112"/>
      <c r="PWB51" s="112"/>
      <c r="PWC51" s="112"/>
      <c r="PWD51" s="110"/>
      <c r="PWE51" s="111"/>
      <c r="PWF51" s="112"/>
      <c r="PWG51" s="112"/>
      <c r="PWH51" s="112"/>
      <c r="PWI51" s="112"/>
      <c r="PWJ51" s="112"/>
      <c r="PWK51" s="110"/>
      <c r="PWL51" s="111"/>
      <c r="PWM51" s="112"/>
      <c r="PWN51" s="112"/>
      <c r="PWO51" s="112"/>
      <c r="PWP51" s="112"/>
      <c r="PWQ51" s="112"/>
      <c r="PWR51" s="110"/>
      <c r="PWS51" s="111"/>
      <c r="PWT51" s="112"/>
      <c r="PWU51" s="112"/>
      <c r="PWV51" s="112"/>
      <c r="PWW51" s="112"/>
      <c r="PWX51" s="112"/>
      <c r="PWY51" s="110"/>
      <c r="PWZ51" s="111"/>
      <c r="PXA51" s="112"/>
      <c r="PXB51" s="112"/>
      <c r="PXC51" s="112"/>
      <c r="PXD51" s="112"/>
      <c r="PXE51" s="112"/>
      <c r="PXF51" s="110"/>
      <c r="PXG51" s="111"/>
      <c r="PXH51" s="112"/>
      <c r="PXI51" s="112"/>
      <c r="PXJ51" s="112"/>
      <c r="PXK51" s="112"/>
      <c r="PXL51" s="112"/>
      <c r="PXM51" s="110"/>
      <c r="PXN51" s="111"/>
      <c r="PXO51" s="112"/>
      <c r="PXP51" s="112"/>
      <c r="PXQ51" s="112"/>
      <c r="PXR51" s="112"/>
      <c r="PXS51" s="112"/>
      <c r="PXT51" s="110"/>
      <c r="PXU51" s="111"/>
      <c r="PXV51" s="112"/>
      <c r="PXW51" s="112"/>
      <c r="PXX51" s="112"/>
      <c r="PXY51" s="112"/>
      <c r="PXZ51" s="112"/>
      <c r="PYA51" s="110"/>
      <c r="PYB51" s="111"/>
      <c r="PYC51" s="112"/>
      <c r="PYD51" s="112"/>
      <c r="PYE51" s="112"/>
      <c r="PYF51" s="112"/>
      <c r="PYG51" s="112"/>
      <c r="PYH51" s="110"/>
      <c r="PYI51" s="111"/>
      <c r="PYJ51" s="112"/>
      <c r="PYK51" s="112"/>
      <c r="PYL51" s="112"/>
      <c r="PYM51" s="112"/>
      <c r="PYN51" s="112"/>
      <c r="PYO51" s="110"/>
      <c r="PYP51" s="111"/>
      <c r="PYQ51" s="112"/>
      <c r="PYR51" s="112"/>
      <c r="PYS51" s="112"/>
      <c r="PYT51" s="112"/>
      <c r="PYU51" s="112"/>
      <c r="PYV51" s="110"/>
      <c r="PYW51" s="111"/>
      <c r="PYX51" s="112"/>
      <c r="PYY51" s="112"/>
      <c r="PYZ51" s="112"/>
      <c r="PZA51" s="112"/>
      <c r="PZB51" s="112"/>
      <c r="PZC51" s="110"/>
      <c r="PZD51" s="111"/>
      <c r="PZE51" s="112"/>
      <c r="PZF51" s="112"/>
      <c r="PZG51" s="112"/>
      <c r="PZH51" s="112"/>
      <c r="PZI51" s="112"/>
      <c r="PZJ51" s="110"/>
      <c r="PZK51" s="111"/>
      <c r="PZL51" s="112"/>
      <c r="PZM51" s="112"/>
      <c r="PZN51" s="112"/>
      <c r="PZO51" s="112"/>
      <c r="PZP51" s="112"/>
      <c r="PZQ51" s="110"/>
      <c r="PZR51" s="111"/>
      <c r="PZS51" s="112"/>
      <c r="PZT51" s="112"/>
      <c r="PZU51" s="112"/>
      <c r="PZV51" s="112"/>
      <c r="PZW51" s="112"/>
      <c r="PZX51" s="110"/>
      <c r="PZY51" s="111"/>
      <c r="PZZ51" s="112"/>
      <c r="QAA51" s="112"/>
      <c r="QAB51" s="112"/>
      <c r="QAC51" s="112"/>
      <c r="QAD51" s="112"/>
      <c r="QAE51" s="110"/>
      <c r="QAF51" s="111"/>
      <c r="QAG51" s="112"/>
      <c r="QAH51" s="112"/>
      <c r="QAI51" s="112"/>
      <c r="QAJ51" s="112"/>
      <c r="QAK51" s="112"/>
      <c r="QAL51" s="110"/>
      <c r="QAM51" s="111"/>
      <c r="QAN51" s="112"/>
      <c r="QAO51" s="112"/>
      <c r="QAP51" s="112"/>
      <c r="QAQ51" s="112"/>
      <c r="QAR51" s="112"/>
      <c r="QAS51" s="110"/>
      <c r="QAT51" s="111"/>
      <c r="QAU51" s="112"/>
      <c r="QAV51" s="112"/>
      <c r="QAW51" s="112"/>
      <c r="QAX51" s="112"/>
      <c r="QAY51" s="112"/>
      <c r="QAZ51" s="110"/>
      <c r="QBA51" s="111"/>
      <c r="QBB51" s="112"/>
      <c r="QBC51" s="112"/>
      <c r="QBD51" s="112"/>
      <c r="QBE51" s="112"/>
      <c r="QBF51" s="112"/>
      <c r="QBG51" s="110"/>
      <c r="QBH51" s="111"/>
      <c r="QBI51" s="112"/>
      <c r="QBJ51" s="112"/>
      <c r="QBK51" s="112"/>
      <c r="QBL51" s="112"/>
      <c r="QBM51" s="112"/>
      <c r="QBN51" s="110"/>
      <c r="QBO51" s="111"/>
      <c r="QBP51" s="112"/>
      <c r="QBQ51" s="112"/>
      <c r="QBR51" s="112"/>
      <c r="QBS51" s="112"/>
      <c r="QBT51" s="112"/>
      <c r="QBU51" s="110"/>
      <c r="QBV51" s="111"/>
      <c r="QBW51" s="112"/>
      <c r="QBX51" s="112"/>
      <c r="QBY51" s="112"/>
      <c r="QBZ51" s="112"/>
      <c r="QCA51" s="112"/>
      <c r="QCB51" s="110"/>
      <c r="QCC51" s="111"/>
      <c r="QCD51" s="112"/>
      <c r="QCE51" s="112"/>
      <c r="QCF51" s="112"/>
      <c r="QCG51" s="112"/>
      <c r="QCH51" s="112"/>
      <c r="QCI51" s="110"/>
      <c r="QCJ51" s="111"/>
      <c r="QCK51" s="112"/>
      <c r="QCL51" s="112"/>
      <c r="QCM51" s="112"/>
      <c r="QCN51" s="112"/>
      <c r="QCO51" s="112"/>
      <c r="QCP51" s="110"/>
      <c r="QCQ51" s="111"/>
      <c r="QCR51" s="112"/>
      <c r="QCS51" s="112"/>
      <c r="QCT51" s="112"/>
      <c r="QCU51" s="112"/>
      <c r="QCV51" s="112"/>
      <c r="QCW51" s="110"/>
      <c r="QCX51" s="111"/>
      <c r="QCY51" s="112"/>
      <c r="QCZ51" s="112"/>
      <c r="QDA51" s="112"/>
      <c r="QDB51" s="112"/>
      <c r="QDC51" s="112"/>
      <c r="QDD51" s="110"/>
      <c r="QDE51" s="111"/>
      <c r="QDF51" s="112"/>
      <c r="QDG51" s="112"/>
      <c r="QDH51" s="112"/>
      <c r="QDI51" s="112"/>
      <c r="QDJ51" s="112"/>
      <c r="QDK51" s="110"/>
      <c r="QDL51" s="111"/>
      <c r="QDM51" s="112"/>
      <c r="QDN51" s="112"/>
      <c r="QDO51" s="112"/>
      <c r="QDP51" s="112"/>
      <c r="QDQ51" s="112"/>
      <c r="QDR51" s="110"/>
      <c r="QDS51" s="111"/>
      <c r="QDT51" s="112"/>
      <c r="QDU51" s="112"/>
      <c r="QDV51" s="112"/>
      <c r="QDW51" s="112"/>
      <c r="QDX51" s="112"/>
      <c r="QDY51" s="110"/>
      <c r="QDZ51" s="111"/>
      <c r="QEA51" s="112"/>
      <c r="QEB51" s="112"/>
      <c r="QEC51" s="112"/>
      <c r="QED51" s="112"/>
      <c r="QEE51" s="112"/>
      <c r="QEF51" s="110"/>
      <c r="QEG51" s="111"/>
      <c r="QEH51" s="112"/>
      <c r="QEI51" s="112"/>
      <c r="QEJ51" s="112"/>
      <c r="QEK51" s="112"/>
      <c r="QEL51" s="112"/>
      <c r="QEM51" s="110"/>
      <c r="QEN51" s="111"/>
      <c r="QEO51" s="112"/>
      <c r="QEP51" s="112"/>
      <c r="QEQ51" s="112"/>
      <c r="QER51" s="112"/>
      <c r="QES51" s="112"/>
      <c r="QET51" s="110"/>
      <c r="QEU51" s="111"/>
      <c r="QEV51" s="112"/>
      <c r="QEW51" s="112"/>
      <c r="QEX51" s="112"/>
      <c r="QEY51" s="112"/>
      <c r="QEZ51" s="112"/>
      <c r="QFA51" s="110"/>
      <c r="QFB51" s="111"/>
      <c r="QFC51" s="112"/>
      <c r="QFD51" s="112"/>
      <c r="QFE51" s="112"/>
      <c r="QFF51" s="112"/>
      <c r="QFG51" s="112"/>
      <c r="QFH51" s="110"/>
      <c r="QFI51" s="111"/>
      <c r="QFJ51" s="112"/>
      <c r="QFK51" s="112"/>
      <c r="QFL51" s="112"/>
      <c r="QFM51" s="112"/>
      <c r="QFN51" s="112"/>
      <c r="QFO51" s="110"/>
      <c r="QFP51" s="111"/>
      <c r="QFQ51" s="112"/>
      <c r="QFR51" s="112"/>
      <c r="QFS51" s="112"/>
      <c r="QFT51" s="112"/>
      <c r="QFU51" s="112"/>
      <c r="QFV51" s="110"/>
      <c r="QFW51" s="111"/>
      <c r="QFX51" s="112"/>
      <c r="QFY51" s="112"/>
      <c r="QFZ51" s="112"/>
      <c r="QGA51" s="112"/>
      <c r="QGB51" s="112"/>
      <c r="QGC51" s="110"/>
      <c r="QGD51" s="111"/>
      <c r="QGE51" s="112"/>
      <c r="QGF51" s="112"/>
      <c r="QGG51" s="112"/>
      <c r="QGH51" s="112"/>
      <c r="QGI51" s="112"/>
      <c r="QGJ51" s="110"/>
      <c r="QGK51" s="111"/>
      <c r="QGL51" s="112"/>
      <c r="QGM51" s="112"/>
      <c r="QGN51" s="112"/>
      <c r="QGO51" s="112"/>
      <c r="QGP51" s="112"/>
      <c r="QGQ51" s="110"/>
      <c r="QGR51" s="111"/>
      <c r="QGS51" s="112"/>
      <c r="QGT51" s="112"/>
      <c r="QGU51" s="112"/>
      <c r="QGV51" s="112"/>
      <c r="QGW51" s="112"/>
      <c r="QGX51" s="110"/>
      <c r="QGY51" s="111"/>
      <c r="QGZ51" s="112"/>
      <c r="QHA51" s="112"/>
      <c r="QHB51" s="112"/>
      <c r="QHC51" s="112"/>
      <c r="QHD51" s="112"/>
      <c r="QHE51" s="110"/>
      <c r="QHF51" s="111"/>
      <c r="QHG51" s="112"/>
      <c r="QHH51" s="112"/>
      <c r="QHI51" s="112"/>
      <c r="QHJ51" s="112"/>
      <c r="QHK51" s="112"/>
      <c r="QHL51" s="110"/>
      <c r="QHM51" s="111"/>
      <c r="QHN51" s="112"/>
      <c r="QHO51" s="112"/>
      <c r="QHP51" s="112"/>
      <c r="QHQ51" s="112"/>
      <c r="QHR51" s="112"/>
      <c r="QHS51" s="110"/>
      <c r="QHT51" s="111"/>
      <c r="QHU51" s="112"/>
      <c r="QHV51" s="112"/>
      <c r="QHW51" s="112"/>
      <c r="QHX51" s="112"/>
      <c r="QHY51" s="112"/>
      <c r="QHZ51" s="110"/>
      <c r="QIA51" s="111"/>
      <c r="QIB51" s="112"/>
      <c r="QIC51" s="112"/>
      <c r="QID51" s="112"/>
      <c r="QIE51" s="112"/>
      <c r="QIF51" s="112"/>
      <c r="QIG51" s="110"/>
      <c r="QIH51" s="111"/>
      <c r="QII51" s="112"/>
      <c r="QIJ51" s="112"/>
      <c r="QIK51" s="112"/>
      <c r="QIL51" s="112"/>
      <c r="QIM51" s="112"/>
      <c r="QIN51" s="110"/>
      <c r="QIO51" s="111"/>
      <c r="QIP51" s="112"/>
      <c r="QIQ51" s="112"/>
      <c r="QIR51" s="112"/>
      <c r="QIS51" s="112"/>
      <c r="QIT51" s="112"/>
      <c r="QIU51" s="110"/>
      <c r="QIV51" s="111"/>
      <c r="QIW51" s="112"/>
      <c r="QIX51" s="112"/>
      <c r="QIY51" s="112"/>
      <c r="QIZ51" s="112"/>
      <c r="QJA51" s="112"/>
      <c r="QJB51" s="110"/>
      <c r="QJC51" s="111"/>
      <c r="QJD51" s="112"/>
      <c r="QJE51" s="112"/>
      <c r="QJF51" s="112"/>
      <c r="QJG51" s="112"/>
      <c r="QJH51" s="112"/>
      <c r="QJI51" s="110"/>
      <c r="QJJ51" s="111"/>
      <c r="QJK51" s="112"/>
      <c r="QJL51" s="112"/>
      <c r="QJM51" s="112"/>
      <c r="QJN51" s="112"/>
      <c r="QJO51" s="112"/>
      <c r="QJP51" s="110"/>
      <c r="QJQ51" s="111"/>
      <c r="QJR51" s="112"/>
      <c r="QJS51" s="112"/>
      <c r="QJT51" s="112"/>
      <c r="QJU51" s="112"/>
      <c r="QJV51" s="112"/>
      <c r="QJW51" s="110"/>
      <c r="QJX51" s="111"/>
      <c r="QJY51" s="112"/>
      <c r="QJZ51" s="112"/>
      <c r="QKA51" s="112"/>
      <c r="QKB51" s="112"/>
      <c r="QKC51" s="112"/>
      <c r="QKD51" s="110"/>
      <c r="QKE51" s="111"/>
      <c r="QKF51" s="112"/>
      <c r="QKG51" s="112"/>
      <c r="QKH51" s="112"/>
      <c r="QKI51" s="112"/>
      <c r="QKJ51" s="112"/>
      <c r="QKK51" s="110"/>
      <c r="QKL51" s="111"/>
      <c r="QKM51" s="112"/>
      <c r="QKN51" s="112"/>
      <c r="QKO51" s="112"/>
      <c r="QKP51" s="112"/>
      <c r="QKQ51" s="112"/>
      <c r="QKR51" s="110"/>
      <c r="QKS51" s="111"/>
      <c r="QKT51" s="112"/>
      <c r="QKU51" s="112"/>
      <c r="QKV51" s="112"/>
      <c r="QKW51" s="112"/>
      <c r="QKX51" s="112"/>
      <c r="QKY51" s="110"/>
      <c r="QKZ51" s="111"/>
      <c r="QLA51" s="112"/>
      <c r="QLB51" s="112"/>
      <c r="QLC51" s="112"/>
      <c r="QLD51" s="112"/>
      <c r="QLE51" s="112"/>
      <c r="QLF51" s="110"/>
      <c r="QLG51" s="111"/>
      <c r="QLH51" s="112"/>
      <c r="QLI51" s="112"/>
      <c r="QLJ51" s="112"/>
      <c r="QLK51" s="112"/>
      <c r="QLL51" s="112"/>
      <c r="QLM51" s="110"/>
      <c r="QLN51" s="111"/>
      <c r="QLO51" s="112"/>
      <c r="QLP51" s="112"/>
      <c r="QLQ51" s="112"/>
      <c r="QLR51" s="112"/>
      <c r="QLS51" s="112"/>
      <c r="QLT51" s="110"/>
      <c r="QLU51" s="111"/>
      <c r="QLV51" s="112"/>
      <c r="QLW51" s="112"/>
      <c r="QLX51" s="112"/>
      <c r="QLY51" s="112"/>
      <c r="QLZ51" s="112"/>
      <c r="QMA51" s="110"/>
      <c r="QMB51" s="111"/>
      <c r="QMC51" s="112"/>
      <c r="QMD51" s="112"/>
      <c r="QME51" s="112"/>
      <c r="QMF51" s="112"/>
      <c r="QMG51" s="112"/>
      <c r="QMH51" s="110"/>
      <c r="QMI51" s="111"/>
      <c r="QMJ51" s="112"/>
      <c r="QMK51" s="112"/>
      <c r="QML51" s="112"/>
      <c r="QMM51" s="112"/>
      <c r="QMN51" s="112"/>
      <c r="QMO51" s="110"/>
      <c r="QMP51" s="111"/>
      <c r="QMQ51" s="112"/>
      <c r="QMR51" s="112"/>
      <c r="QMS51" s="112"/>
      <c r="QMT51" s="112"/>
      <c r="QMU51" s="112"/>
      <c r="QMV51" s="110"/>
      <c r="QMW51" s="111"/>
      <c r="QMX51" s="112"/>
      <c r="QMY51" s="112"/>
      <c r="QMZ51" s="112"/>
      <c r="QNA51" s="112"/>
      <c r="QNB51" s="112"/>
      <c r="QNC51" s="110"/>
      <c r="QND51" s="111"/>
      <c r="QNE51" s="112"/>
      <c r="QNF51" s="112"/>
      <c r="QNG51" s="112"/>
      <c r="QNH51" s="112"/>
      <c r="QNI51" s="112"/>
      <c r="QNJ51" s="110"/>
      <c r="QNK51" s="111"/>
      <c r="QNL51" s="112"/>
      <c r="QNM51" s="112"/>
      <c r="QNN51" s="112"/>
      <c r="QNO51" s="112"/>
      <c r="QNP51" s="112"/>
      <c r="QNQ51" s="110"/>
      <c r="QNR51" s="111"/>
      <c r="QNS51" s="112"/>
      <c r="QNT51" s="112"/>
      <c r="QNU51" s="112"/>
      <c r="QNV51" s="112"/>
      <c r="QNW51" s="112"/>
      <c r="QNX51" s="110"/>
      <c r="QNY51" s="111"/>
      <c r="QNZ51" s="112"/>
      <c r="QOA51" s="112"/>
      <c r="QOB51" s="112"/>
      <c r="QOC51" s="112"/>
      <c r="QOD51" s="112"/>
      <c r="QOE51" s="110"/>
      <c r="QOF51" s="111"/>
      <c r="QOG51" s="112"/>
      <c r="QOH51" s="112"/>
      <c r="QOI51" s="112"/>
      <c r="QOJ51" s="112"/>
      <c r="QOK51" s="112"/>
      <c r="QOL51" s="110"/>
      <c r="QOM51" s="111"/>
      <c r="QON51" s="112"/>
      <c r="QOO51" s="112"/>
      <c r="QOP51" s="112"/>
      <c r="QOQ51" s="112"/>
      <c r="QOR51" s="112"/>
      <c r="QOS51" s="110"/>
      <c r="QOT51" s="111"/>
      <c r="QOU51" s="112"/>
      <c r="QOV51" s="112"/>
      <c r="QOW51" s="112"/>
      <c r="QOX51" s="112"/>
      <c r="QOY51" s="112"/>
      <c r="QOZ51" s="110"/>
      <c r="QPA51" s="111"/>
      <c r="QPB51" s="112"/>
      <c r="QPC51" s="112"/>
      <c r="QPD51" s="112"/>
      <c r="QPE51" s="112"/>
      <c r="QPF51" s="112"/>
      <c r="QPG51" s="110"/>
      <c r="QPH51" s="111"/>
      <c r="QPI51" s="112"/>
      <c r="QPJ51" s="112"/>
      <c r="QPK51" s="112"/>
      <c r="QPL51" s="112"/>
      <c r="QPM51" s="112"/>
      <c r="QPN51" s="110"/>
      <c r="QPO51" s="111"/>
      <c r="QPP51" s="112"/>
      <c r="QPQ51" s="112"/>
      <c r="QPR51" s="112"/>
      <c r="QPS51" s="112"/>
      <c r="QPT51" s="112"/>
      <c r="QPU51" s="110"/>
      <c r="QPV51" s="111"/>
      <c r="QPW51" s="112"/>
      <c r="QPX51" s="112"/>
      <c r="QPY51" s="112"/>
      <c r="QPZ51" s="112"/>
      <c r="QQA51" s="112"/>
      <c r="QQB51" s="110"/>
      <c r="QQC51" s="111"/>
      <c r="QQD51" s="112"/>
      <c r="QQE51" s="112"/>
      <c r="QQF51" s="112"/>
      <c r="QQG51" s="112"/>
      <c r="QQH51" s="112"/>
      <c r="QQI51" s="110"/>
      <c r="QQJ51" s="111"/>
      <c r="QQK51" s="112"/>
      <c r="QQL51" s="112"/>
      <c r="QQM51" s="112"/>
      <c r="QQN51" s="112"/>
      <c r="QQO51" s="112"/>
      <c r="QQP51" s="110"/>
      <c r="QQQ51" s="111"/>
      <c r="QQR51" s="112"/>
      <c r="QQS51" s="112"/>
      <c r="QQT51" s="112"/>
      <c r="QQU51" s="112"/>
      <c r="QQV51" s="112"/>
      <c r="QQW51" s="110"/>
      <c r="QQX51" s="111"/>
      <c r="QQY51" s="112"/>
      <c r="QQZ51" s="112"/>
      <c r="QRA51" s="112"/>
      <c r="QRB51" s="112"/>
      <c r="QRC51" s="112"/>
      <c r="QRD51" s="110"/>
      <c r="QRE51" s="111"/>
      <c r="QRF51" s="112"/>
      <c r="QRG51" s="112"/>
      <c r="QRH51" s="112"/>
      <c r="QRI51" s="112"/>
      <c r="QRJ51" s="112"/>
      <c r="QRK51" s="110"/>
      <c r="QRL51" s="111"/>
      <c r="QRM51" s="112"/>
      <c r="QRN51" s="112"/>
      <c r="QRO51" s="112"/>
      <c r="QRP51" s="112"/>
      <c r="QRQ51" s="112"/>
      <c r="QRR51" s="110"/>
      <c r="QRS51" s="111"/>
      <c r="QRT51" s="112"/>
      <c r="QRU51" s="112"/>
      <c r="QRV51" s="112"/>
      <c r="QRW51" s="112"/>
      <c r="QRX51" s="112"/>
      <c r="QRY51" s="110"/>
      <c r="QRZ51" s="111"/>
      <c r="QSA51" s="112"/>
      <c r="QSB51" s="112"/>
      <c r="QSC51" s="112"/>
      <c r="QSD51" s="112"/>
      <c r="QSE51" s="112"/>
      <c r="QSF51" s="110"/>
      <c r="QSG51" s="111"/>
      <c r="QSH51" s="112"/>
      <c r="QSI51" s="112"/>
      <c r="QSJ51" s="112"/>
      <c r="QSK51" s="112"/>
      <c r="QSL51" s="112"/>
      <c r="QSM51" s="110"/>
      <c r="QSN51" s="111"/>
      <c r="QSO51" s="112"/>
      <c r="QSP51" s="112"/>
      <c r="QSQ51" s="112"/>
      <c r="QSR51" s="112"/>
      <c r="QSS51" s="112"/>
      <c r="QST51" s="110"/>
      <c r="QSU51" s="111"/>
      <c r="QSV51" s="112"/>
      <c r="QSW51" s="112"/>
      <c r="QSX51" s="112"/>
      <c r="QSY51" s="112"/>
      <c r="QSZ51" s="112"/>
      <c r="QTA51" s="110"/>
      <c r="QTB51" s="111"/>
      <c r="QTC51" s="112"/>
      <c r="QTD51" s="112"/>
      <c r="QTE51" s="112"/>
      <c r="QTF51" s="112"/>
      <c r="QTG51" s="112"/>
      <c r="QTH51" s="110"/>
      <c r="QTI51" s="111"/>
      <c r="QTJ51" s="112"/>
      <c r="QTK51" s="112"/>
      <c r="QTL51" s="112"/>
      <c r="QTM51" s="112"/>
      <c r="QTN51" s="112"/>
      <c r="QTO51" s="110"/>
      <c r="QTP51" s="111"/>
      <c r="QTQ51" s="112"/>
      <c r="QTR51" s="112"/>
      <c r="QTS51" s="112"/>
      <c r="QTT51" s="112"/>
      <c r="QTU51" s="112"/>
      <c r="QTV51" s="110"/>
      <c r="QTW51" s="111"/>
      <c r="QTX51" s="112"/>
      <c r="QTY51" s="112"/>
      <c r="QTZ51" s="112"/>
      <c r="QUA51" s="112"/>
      <c r="QUB51" s="112"/>
      <c r="QUC51" s="110"/>
      <c r="QUD51" s="111"/>
      <c r="QUE51" s="112"/>
      <c r="QUF51" s="112"/>
      <c r="QUG51" s="112"/>
      <c r="QUH51" s="112"/>
      <c r="QUI51" s="112"/>
      <c r="QUJ51" s="110"/>
      <c r="QUK51" s="111"/>
      <c r="QUL51" s="112"/>
      <c r="QUM51" s="112"/>
      <c r="QUN51" s="112"/>
      <c r="QUO51" s="112"/>
      <c r="QUP51" s="112"/>
      <c r="QUQ51" s="110"/>
      <c r="QUR51" s="111"/>
      <c r="QUS51" s="112"/>
      <c r="QUT51" s="112"/>
      <c r="QUU51" s="112"/>
      <c r="QUV51" s="112"/>
      <c r="QUW51" s="112"/>
      <c r="QUX51" s="110"/>
      <c r="QUY51" s="111"/>
      <c r="QUZ51" s="112"/>
      <c r="QVA51" s="112"/>
      <c r="QVB51" s="112"/>
      <c r="QVC51" s="112"/>
      <c r="QVD51" s="112"/>
      <c r="QVE51" s="110"/>
      <c r="QVF51" s="111"/>
      <c r="QVG51" s="112"/>
      <c r="QVH51" s="112"/>
      <c r="QVI51" s="112"/>
      <c r="QVJ51" s="112"/>
      <c r="QVK51" s="112"/>
      <c r="QVL51" s="110"/>
      <c r="QVM51" s="111"/>
      <c r="QVN51" s="112"/>
      <c r="QVO51" s="112"/>
      <c r="QVP51" s="112"/>
      <c r="QVQ51" s="112"/>
      <c r="QVR51" s="112"/>
      <c r="QVS51" s="110"/>
      <c r="QVT51" s="111"/>
      <c r="QVU51" s="112"/>
      <c r="QVV51" s="112"/>
      <c r="QVW51" s="112"/>
      <c r="QVX51" s="112"/>
      <c r="QVY51" s="112"/>
      <c r="QVZ51" s="110"/>
      <c r="QWA51" s="111"/>
      <c r="QWB51" s="112"/>
      <c r="QWC51" s="112"/>
      <c r="QWD51" s="112"/>
      <c r="QWE51" s="112"/>
      <c r="QWF51" s="112"/>
      <c r="QWG51" s="110"/>
      <c r="QWH51" s="111"/>
      <c r="QWI51" s="112"/>
      <c r="QWJ51" s="112"/>
      <c r="QWK51" s="112"/>
      <c r="QWL51" s="112"/>
      <c r="QWM51" s="112"/>
      <c r="QWN51" s="110"/>
      <c r="QWO51" s="111"/>
      <c r="QWP51" s="112"/>
      <c r="QWQ51" s="112"/>
      <c r="QWR51" s="112"/>
      <c r="QWS51" s="112"/>
      <c r="QWT51" s="112"/>
      <c r="QWU51" s="110"/>
      <c r="QWV51" s="111"/>
      <c r="QWW51" s="112"/>
      <c r="QWX51" s="112"/>
      <c r="QWY51" s="112"/>
      <c r="QWZ51" s="112"/>
      <c r="QXA51" s="112"/>
      <c r="QXB51" s="110"/>
      <c r="QXC51" s="111"/>
      <c r="QXD51" s="112"/>
      <c r="QXE51" s="112"/>
      <c r="QXF51" s="112"/>
      <c r="QXG51" s="112"/>
      <c r="QXH51" s="112"/>
      <c r="QXI51" s="110"/>
      <c r="QXJ51" s="111"/>
      <c r="QXK51" s="112"/>
      <c r="QXL51" s="112"/>
      <c r="QXM51" s="112"/>
      <c r="QXN51" s="112"/>
      <c r="QXO51" s="112"/>
      <c r="QXP51" s="110"/>
      <c r="QXQ51" s="111"/>
      <c r="QXR51" s="112"/>
      <c r="QXS51" s="112"/>
      <c r="QXT51" s="112"/>
      <c r="QXU51" s="112"/>
      <c r="QXV51" s="112"/>
      <c r="QXW51" s="110"/>
      <c r="QXX51" s="111"/>
      <c r="QXY51" s="112"/>
      <c r="QXZ51" s="112"/>
      <c r="QYA51" s="112"/>
      <c r="QYB51" s="112"/>
      <c r="QYC51" s="112"/>
      <c r="QYD51" s="110"/>
      <c r="QYE51" s="111"/>
      <c r="QYF51" s="112"/>
      <c r="QYG51" s="112"/>
      <c r="QYH51" s="112"/>
      <c r="QYI51" s="112"/>
      <c r="QYJ51" s="112"/>
      <c r="QYK51" s="110"/>
      <c r="QYL51" s="111"/>
      <c r="QYM51" s="112"/>
      <c r="QYN51" s="112"/>
      <c r="QYO51" s="112"/>
      <c r="QYP51" s="112"/>
      <c r="QYQ51" s="112"/>
      <c r="QYR51" s="110"/>
      <c r="QYS51" s="111"/>
      <c r="QYT51" s="112"/>
      <c r="QYU51" s="112"/>
      <c r="QYV51" s="112"/>
      <c r="QYW51" s="112"/>
      <c r="QYX51" s="112"/>
      <c r="QYY51" s="110"/>
      <c r="QYZ51" s="111"/>
      <c r="QZA51" s="112"/>
      <c r="QZB51" s="112"/>
      <c r="QZC51" s="112"/>
      <c r="QZD51" s="112"/>
      <c r="QZE51" s="112"/>
      <c r="QZF51" s="110"/>
      <c r="QZG51" s="111"/>
      <c r="QZH51" s="112"/>
      <c r="QZI51" s="112"/>
      <c r="QZJ51" s="112"/>
      <c r="QZK51" s="112"/>
      <c r="QZL51" s="112"/>
      <c r="QZM51" s="110"/>
      <c r="QZN51" s="111"/>
      <c r="QZO51" s="112"/>
      <c r="QZP51" s="112"/>
      <c r="QZQ51" s="112"/>
      <c r="QZR51" s="112"/>
      <c r="QZS51" s="112"/>
      <c r="QZT51" s="110"/>
      <c r="QZU51" s="111"/>
      <c r="QZV51" s="112"/>
      <c r="QZW51" s="112"/>
      <c r="QZX51" s="112"/>
      <c r="QZY51" s="112"/>
      <c r="QZZ51" s="112"/>
      <c r="RAA51" s="110"/>
      <c r="RAB51" s="111"/>
      <c r="RAC51" s="112"/>
      <c r="RAD51" s="112"/>
      <c r="RAE51" s="112"/>
      <c r="RAF51" s="112"/>
      <c r="RAG51" s="112"/>
      <c r="RAH51" s="110"/>
      <c r="RAI51" s="111"/>
      <c r="RAJ51" s="112"/>
      <c r="RAK51" s="112"/>
      <c r="RAL51" s="112"/>
      <c r="RAM51" s="112"/>
      <c r="RAN51" s="112"/>
      <c r="RAO51" s="110"/>
      <c r="RAP51" s="111"/>
      <c r="RAQ51" s="112"/>
      <c r="RAR51" s="112"/>
      <c r="RAS51" s="112"/>
      <c r="RAT51" s="112"/>
      <c r="RAU51" s="112"/>
      <c r="RAV51" s="110"/>
      <c r="RAW51" s="111"/>
      <c r="RAX51" s="112"/>
      <c r="RAY51" s="112"/>
      <c r="RAZ51" s="112"/>
      <c r="RBA51" s="112"/>
      <c r="RBB51" s="112"/>
      <c r="RBC51" s="110"/>
      <c r="RBD51" s="111"/>
      <c r="RBE51" s="112"/>
      <c r="RBF51" s="112"/>
      <c r="RBG51" s="112"/>
      <c r="RBH51" s="112"/>
      <c r="RBI51" s="112"/>
      <c r="RBJ51" s="110"/>
      <c r="RBK51" s="111"/>
      <c r="RBL51" s="112"/>
      <c r="RBM51" s="112"/>
      <c r="RBN51" s="112"/>
      <c r="RBO51" s="112"/>
      <c r="RBP51" s="112"/>
      <c r="RBQ51" s="110"/>
      <c r="RBR51" s="111"/>
      <c r="RBS51" s="112"/>
      <c r="RBT51" s="112"/>
      <c r="RBU51" s="112"/>
      <c r="RBV51" s="112"/>
      <c r="RBW51" s="112"/>
      <c r="RBX51" s="110"/>
      <c r="RBY51" s="111"/>
      <c r="RBZ51" s="112"/>
      <c r="RCA51" s="112"/>
      <c r="RCB51" s="112"/>
      <c r="RCC51" s="112"/>
      <c r="RCD51" s="112"/>
      <c r="RCE51" s="110"/>
      <c r="RCF51" s="111"/>
      <c r="RCG51" s="112"/>
      <c r="RCH51" s="112"/>
      <c r="RCI51" s="112"/>
      <c r="RCJ51" s="112"/>
      <c r="RCK51" s="112"/>
      <c r="RCL51" s="110"/>
      <c r="RCM51" s="111"/>
      <c r="RCN51" s="112"/>
      <c r="RCO51" s="112"/>
      <c r="RCP51" s="112"/>
      <c r="RCQ51" s="112"/>
      <c r="RCR51" s="112"/>
      <c r="RCS51" s="110"/>
      <c r="RCT51" s="111"/>
      <c r="RCU51" s="112"/>
      <c r="RCV51" s="112"/>
      <c r="RCW51" s="112"/>
      <c r="RCX51" s="112"/>
      <c r="RCY51" s="112"/>
      <c r="RCZ51" s="110"/>
      <c r="RDA51" s="111"/>
      <c r="RDB51" s="112"/>
      <c r="RDC51" s="112"/>
      <c r="RDD51" s="112"/>
      <c r="RDE51" s="112"/>
      <c r="RDF51" s="112"/>
      <c r="RDG51" s="110"/>
      <c r="RDH51" s="111"/>
      <c r="RDI51" s="112"/>
      <c r="RDJ51" s="112"/>
      <c r="RDK51" s="112"/>
      <c r="RDL51" s="112"/>
      <c r="RDM51" s="112"/>
      <c r="RDN51" s="110"/>
      <c r="RDO51" s="111"/>
      <c r="RDP51" s="112"/>
      <c r="RDQ51" s="112"/>
      <c r="RDR51" s="112"/>
      <c r="RDS51" s="112"/>
      <c r="RDT51" s="112"/>
      <c r="RDU51" s="110"/>
      <c r="RDV51" s="111"/>
      <c r="RDW51" s="112"/>
      <c r="RDX51" s="112"/>
      <c r="RDY51" s="112"/>
      <c r="RDZ51" s="112"/>
      <c r="REA51" s="112"/>
      <c r="REB51" s="110"/>
      <c r="REC51" s="111"/>
      <c r="RED51" s="112"/>
      <c r="REE51" s="112"/>
      <c r="REF51" s="112"/>
      <c r="REG51" s="112"/>
      <c r="REH51" s="112"/>
      <c r="REI51" s="110"/>
      <c r="REJ51" s="111"/>
      <c r="REK51" s="112"/>
      <c r="REL51" s="112"/>
      <c r="REM51" s="112"/>
      <c r="REN51" s="112"/>
      <c r="REO51" s="112"/>
      <c r="REP51" s="110"/>
      <c r="REQ51" s="111"/>
      <c r="RER51" s="112"/>
      <c r="RES51" s="112"/>
      <c r="RET51" s="112"/>
      <c r="REU51" s="112"/>
      <c r="REV51" s="112"/>
      <c r="REW51" s="110"/>
      <c r="REX51" s="111"/>
      <c r="REY51" s="112"/>
      <c r="REZ51" s="112"/>
      <c r="RFA51" s="112"/>
      <c r="RFB51" s="112"/>
      <c r="RFC51" s="112"/>
      <c r="RFD51" s="110"/>
      <c r="RFE51" s="111"/>
      <c r="RFF51" s="112"/>
      <c r="RFG51" s="112"/>
      <c r="RFH51" s="112"/>
      <c r="RFI51" s="112"/>
      <c r="RFJ51" s="112"/>
      <c r="RFK51" s="110"/>
      <c r="RFL51" s="111"/>
      <c r="RFM51" s="112"/>
      <c r="RFN51" s="112"/>
      <c r="RFO51" s="112"/>
      <c r="RFP51" s="112"/>
      <c r="RFQ51" s="112"/>
      <c r="RFR51" s="110"/>
      <c r="RFS51" s="111"/>
      <c r="RFT51" s="112"/>
      <c r="RFU51" s="112"/>
      <c r="RFV51" s="112"/>
      <c r="RFW51" s="112"/>
      <c r="RFX51" s="112"/>
      <c r="RFY51" s="110"/>
      <c r="RFZ51" s="111"/>
      <c r="RGA51" s="112"/>
      <c r="RGB51" s="112"/>
      <c r="RGC51" s="112"/>
      <c r="RGD51" s="112"/>
      <c r="RGE51" s="112"/>
      <c r="RGF51" s="110"/>
      <c r="RGG51" s="111"/>
      <c r="RGH51" s="112"/>
      <c r="RGI51" s="112"/>
      <c r="RGJ51" s="112"/>
      <c r="RGK51" s="112"/>
      <c r="RGL51" s="112"/>
      <c r="RGM51" s="110"/>
      <c r="RGN51" s="111"/>
      <c r="RGO51" s="112"/>
      <c r="RGP51" s="112"/>
      <c r="RGQ51" s="112"/>
      <c r="RGR51" s="112"/>
      <c r="RGS51" s="112"/>
      <c r="RGT51" s="110"/>
      <c r="RGU51" s="111"/>
      <c r="RGV51" s="112"/>
      <c r="RGW51" s="112"/>
      <c r="RGX51" s="112"/>
      <c r="RGY51" s="112"/>
      <c r="RGZ51" s="112"/>
      <c r="RHA51" s="110"/>
      <c r="RHB51" s="111"/>
      <c r="RHC51" s="112"/>
      <c r="RHD51" s="112"/>
      <c r="RHE51" s="112"/>
      <c r="RHF51" s="112"/>
      <c r="RHG51" s="112"/>
      <c r="RHH51" s="110"/>
      <c r="RHI51" s="111"/>
      <c r="RHJ51" s="112"/>
      <c r="RHK51" s="112"/>
      <c r="RHL51" s="112"/>
      <c r="RHM51" s="112"/>
      <c r="RHN51" s="112"/>
      <c r="RHO51" s="110"/>
      <c r="RHP51" s="111"/>
      <c r="RHQ51" s="112"/>
      <c r="RHR51" s="112"/>
      <c r="RHS51" s="112"/>
      <c r="RHT51" s="112"/>
      <c r="RHU51" s="112"/>
      <c r="RHV51" s="110"/>
      <c r="RHW51" s="111"/>
      <c r="RHX51" s="112"/>
      <c r="RHY51" s="112"/>
      <c r="RHZ51" s="112"/>
      <c r="RIA51" s="112"/>
      <c r="RIB51" s="112"/>
      <c r="RIC51" s="110"/>
      <c r="RID51" s="111"/>
      <c r="RIE51" s="112"/>
      <c r="RIF51" s="112"/>
      <c r="RIG51" s="112"/>
      <c r="RIH51" s="112"/>
      <c r="RII51" s="112"/>
      <c r="RIJ51" s="110"/>
      <c r="RIK51" s="111"/>
      <c r="RIL51" s="112"/>
      <c r="RIM51" s="112"/>
      <c r="RIN51" s="112"/>
      <c r="RIO51" s="112"/>
      <c r="RIP51" s="112"/>
      <c r="RIQ51" s="110"/>
      <c r="RIR51" s="111"/>
      <c r="RIS51" s="112"/>
      <c r="RIT51" s="112"/>
      <c r="RIU51" s="112"/>
      <c r="RIV51" s="112"/>
      <c r="RIW51" s="112"/>
      <c r="RIX51" s="110"/>
      <c r="RIY51" s="111"/>
      <c r="RIZ51" s="112"/>
      <c r="RJA51" s="112"/>
      <c r="RJB51" s="112"/>
      <c r="RJC51" s="112"/>
      <c r="RJD51" s="112"/>
      <c r="RJE51" s="110"/>
      <c r="RJF51" s="111"/>
      <c r="RJG51" s="112"/>
      <c r="RJH51" s="112"/>
      <c r="RJI51" s="112"/>
      <c r="RJJ51" s="112"/>
      <c r="RJK51" s="112"/>
      <c r="RJL51" s="110"/>
      <c r="RJM51" s="111"/>
      <c r="RJN51" s="112"/>
      <c r="RJO51" s="112"/>
      <c r="RJP51" s="112"/>
      <c r="RJQ51" s="112"/>
      <c r="RJR51" s="112"/>
      <c r="RJS51" s="110"/>
      <c r="RJT51" s="111"/>
      <c r="RJU51" s="112"/>
      <c r="RJV51" s="112"/>
      <c r="RJW51" s="112"/>
      <c r="RJX51" s="112"/>
      <c r="RJY51" s="112"/>
      <c r="RJZ51" s="110"/>
      <c r="RKA51" s="111"/>
      <c r="RKB51" s="112"/>
      <c r="RKC51" s="112"/>
      <c r="RKD51" s="112"/>
      <c r="RKE51" s="112"/>
      <c r="RKF51" s="112"/>
      <c r="RKG51" s="110"/>
      <c r="RKH51" s="111"/>
      <c r="RKI51" s="112"/>
      <c r="RKJ51" s="112"/>
      <c r="RKK51" s="112"/>
      <c r="RKL51" s="112"/>
      <c r="RKM51" s="112"/>
      <c r="RKN51" s="110"/>
      <c r="RKO51" s="111"/>
      <c r="RKP51" s="112"/>
      <c r="RKQ51" s="112"/>
      <c r="RKR51" s="112"/>
      <c r="RKS51" s="112"/>
      <c r="RKT51" s="112"/>
      <c r="RKU51" s="110"/>
      <c r="RKV51" s="111"/>
      <c r="RKW51" s="112"/>
      <c r="RKX51" s="112"/>
      <c r="RKY51" s="112"/>
      <c r="RKZ51" s="112"/>
      <c r="RLA51" s="112"/>
      <c r="RLB51" s="110"/>
      <c r="RLC51" s="111"/>
      <c r="RLD51" s="112"/>
      <c r="RLE51" s="112"/>
      <c r="RLF51" s="112"/>
      <c r="RLG51" s="112"/>
      <c r="RLH51" s="112"/>
      <c r="RLI51" s="110"/>
      <c r="RLJ51" s="111"/>
      <c r="RLK51" s="112"/>
      <c r="RLL51" s="112"/>
      <c r="RLM51" s="112"/>
      <c r="RLN51" s="112"/>
      <c r="RLO51" s="112"/>
      <c r="RLP51" s="110"/>
      <c r="RLQ51" s="111"/>
      <c r="RLR51" s="112"/>
      <c r="RLS51" s="112"/>
      <c r="RLT51" s="112"/>
      <c r="RLU51" s="112"/>
      <c r="RLV51" s="112"/>
      <c r="RLW51" s="110"/>
      <c r="RLX51" s="111"/>
      <c r="RLY51" s="112"/>
      <c r="RLZ51" s="112"/>
      <c r="RMA51" s="112"/>
      <c r="RMB51" s="112"/>
      <c r="RMC51" s="112"/>
      <c r="RMD51" s="110"/>
      <c r="RME51" s="111"/>
      <c r="RMF51" s="112"/>
      <c r="RMG51" s="112"/>
      <c r="RMH51" s="112"/>
      <c r="RMI51" s="112"/>
      <c r="RMJ51" s="112"/>
      <c r="RMK51" s="110"/>
      <c r="RML51" s="111"/>
      <c r="RMM51" s="112"/>
      <c r="RMN51" s="112"/>
      <c r="RMO51" s="112"/>
      <c r="RMP51" s="112"/>
      <c r="RMQ51" s="112"/>
      <c r="RMR51" s="110"/>
      <c r="RMS51" s="111"/>
      <c r="RMT51" s="112"/>
      <c r="RMU51" s="112"/>
      <c r="RMV51" s="112"/>
      <c r="RMW51" s="112"/>
      <c r="RMX51" s="112"/>
      <c r="RMY51" s="110"/>
      <c r="RMZ51" s="111"/>
      <c r="RNA51" s="112"/>
      <c r="RNB51" s="112"/>
      <c r="RNC51" s="112"/>
      <c r="RND51" s="112"/>
      <c r="RNE51" s="112"/>
      <c r="RNF51" s="110"/>
      <c r="RNG51" s="111"/>
      <c r="RNH51" s="112"/>
      <c r="RNI51" s="112"/>
      <c r="RNJ51" s="112"/>
      <c r="RNK51" s="112"/>
      <c r="RNL51" s="112"/>
      <c r="RNM51" s="110"/>
      <c r="RNN51" s="111"/>
      <c r="RNO51" s="112"/>
      <c r="RNP51" s="112"/>
      <c r="RNQ51" s="112"/>
      <c r="RNR51" s="112"/>
      <c r="RNS51" s="112"/>
      <c r="RNT51" s="110"/>
      <c r="RNU51" s="111"/>
      <c r="RNV51" s="112"/>
      <c r="RNW51" s="112"/>
      <c r="RNX51" s="112"/>
      <c r="RNY51" s="112"/>
      <c r="RNZ51" s="112"/>
      <c r="ROA51" s="110"/>
      <c r="ROB51" s="111"/>
      <c r="ROC51" s="112"/>
      <c r="ROD51" s="112"/>
      <c r="ROE51" s="112"/>
      <c r="ROF51" s="112"/>
      <c r="ROG51" s="112"/>
      <c r="ROH51" s="110"/>
      <c r="ROI51" s="111"/>
      <c r="ROJ51" s="112"/>
      <c r="ROK51" s="112"/>
      <c r="ROL51" s="112"/>
      <c r="ROM51" s="112"/>
      <c r="RON51" s="112"/>
      <c r="ROO51" s="110"/>
      <c r="ROP51" s="111"/>
      <c r="ROQ51" s="112"/>
      <c r="ROR51" s="112"/>
      <c r="ROS51" s="112"/>
      <c r="ROT51" s="112"/>
      <c r="ROU51" s="112"/>
      <c r="ROV51" s="110"/>
      <c r="ROW51" s="111"/>
      <c r="ROX51" s="112"/>
      <c r="ROY51" s="112"/>
      <c r="ROZ51" s="112"/>
      <c r="RPA51" s="112"/>
      <c r="RPB51" s="112"/>
      <c r="RPC51" s="110"/>
      <c r="RPD51" s="111"/>
      <c r="RPE51" s="112"/>
      <c r="RPF51" s="112"/>
      <c r="RPG51" s="112"/>
      <c r="RPH51" s="112"/>
      <c r="RPI51" s="112"/>
      <c r="RPJ51" s="110"/>
      <c r="RPK51" s="111"/>
      <c r="RPL51" s="112"/>
      <c r="RPM51" s="112"/>
      <c r="RPN51" s="112"/>
      <c r="RPO51" s="112"/>
      <c r="RPP51" s="112"/>
      <c r="RPQ51" s="110"/>
      <c r="RPR51" s="111"/>
      <c r="RPS51" s="112"/>
      <c r="RPT51" s="112"/>
      <c r="RPU51" s="112"/>
      <c r="RPV51" s="112"/>
      <c r="RPW51" s="112"/>
      <c r="RPX51" s="110"/>
      <c r="RPY51" s="111"/>
      <c r="RPZ51" s="112"/>
      <c r="RQA51" s="112"/>
      <c r="RQB51" s="112"/>
      <c r="RQC51" s="112"/>
      <c r="RQD51" s="112"/>
      <c r="RQE51" s="110"/>
      <c r="RQF51" s="111"/>
      <c r="RQG51" s="112"/>
      <c r="RQH51" s="112"/>
      <c r="RQI51" s="112"/>
      <c r="RQJ51" s="112"/>
      <c r="RQK51" s="112"/>
      <c r="RQL51" s="110"/>
      <c r="RQM51" s="111"/>
      <c r="RQN51" s="112"/>
      <c r="RQO51" s="112"/>
      <c r="RQP51" s="112"/>
      <c r="RQQ51" s="112"/>
      <c r="RQR51" s="112"/>
      <c r="RQS51" s="110"/>
      <c r="RQT51" s="111"/>
      <c r="RQU51" s="112"/>
      <c r="RQV51" s="112"/>
      <c r="RQW51" s="112"/>
      <c r="RQX51" s="112"/>
      <c r="RQY51" s="112"/>
      <c r="RQZ51" s="110"/>
      <c r="RRA51" s="111"/>
      <c r="RRB51" s="112"/>
      <c r="RRC51" s="112"/>
      <c r="RRD51" s="112"/>
      <c r="RRE51" s="112"/>
      <c r="RRF51" s="112"/>
      <c r="RRG51" s="110"/>
      <c r="RRH51" s="111"/>
      <c r="RRI51" s="112"/>
      <c r="RRJ51" s="112"/>
      <c r="RRK51" s="112"/>
      <c r="RRL51" s="112"/>
      <c r="RRM51" s="112"/>
      <c r="RRN51" s="110"/>
      <c r="RRO51" s="111"/>
      <c r="RRP51" s="112"/>
      <c r="RRQ51" s="112"/>
      <c r="RRR51" s="112"/>
      <c r="RRS51" s="112"/>
      <c r="RRT51" s="112"/>
      <c r="RRU51" s="110"/>
      <c r="RRV51" s="111"/>
      <c r="RRW51" s="112"/>
      <c r="RRX51" s="112"/>
      <c r="RRY51" s="112"/>
      <c r="RRZ51" s="112"/>
      <c r="RSA51" s="112"/>
      <c r="RSB51" s="110"/>
      <c r="RSC51" s="111"/>
      <c r="RSD51" s="112"/>
      <c r="RSE51" s="112"/>
      <c r="RSF51" s="112"/>
      <c r="RSG51" s="112"/>
      <c r="RSH51" s="112"/>
      <c r="RSI51" s="110"/>
      <c r="RSJ51" s="111"/>
      <c r="RSK51" s="112"/>
      <c r="RSL51" s="112"/>
      <c r="RSM51" s="112"/>
      <c r="RSN51" s="112"/>
      <c r="RSO51" s="112"/>
      <c r="RSP51" s="110"/>
      <c r="RSQ51" s="111"/>
      <c r="RSR51" s="112"/>
      <c r="RSS51" s="112"/>
      <c r="RST51" s="112"/>
      <c r="RSU51" s="112"/>
      <c r="RSV51" s="112"/>
      <c r="RSW51" s="110"/>
      <c r="RSX51" s="111"/>
      <c r="RSY51" s="112"/>
      <c r="RSZ51" s="112"/>
      <c r="RTA51" s="112"/>
      <c r="RTB51" s="112"/>
      <c r="RTC51" s="112"/>
      <c r="RTD51" s="110"/>
      <c r="RTE51" s="111"/>
      <c r="RTF51" s="112"/>
      <c r="RTG51" s="112"/>
      <c r="RTH51" s="112"/>
      <c r="RTI51" s="112"/>
      <c r="RTJ51" s="112"/>
      <c r="RTK51" s="110"/>
      <c r="RTL51" s="111"/>
      <c r="RTM51" s="112"/>
      <c r="RTN51" s="112"/>
      <c r="RTO51" s="112"/>
      <c r="RTP51" s="112"/>
      <c r="RTQ51" s="112"/>
      <c r="RTR51" s="110"/>
      <c r="RTS51" s="111"/>
      <c r="RTT51" s="112"/>
      <c r="RTU51" s="112"/>
      <c r="RTV51" s="112"/>
      <c r="RTW51" s="112"/>
      <c r="RTX51" s="112"/>
      <c r="RTY51" s="110"/>
      <c r="RTZ51" s="111"/>
      <c r="RUA51" s="112"/>
      <c r="RUB51" s="112"/>
      <c r="RUC51" s="112"/>
      <c r="RUD51" s="112"/>
      <c r="RUE51" s="112"/>
      <c r="RUF51" s="110"/>
      <c r="RUG51" s="111"/>
      <c r="RUH51" s="112"/>
      <c r="RUI51" s="112"/>
      <c r="RUJ51" s="112"/>
      <c r="RUK51" s="112"/>
      <c r="RUL51" s="112"/>
      <c r="RUM51" s="110"/>
      <c r="RUN51" s="111"/>
      <c r="RUO51" s="112"/>
      <c r="RUP51" s="112"/>
      <c r="RUQ51" s="112"/>
      <c r="RUR51" s="112"/>
      <c r="RUS51" s="112"/>
      <c r="RUT51" s="110"/>
      <c r="RUU51" s="111"/>
      <c r="RUV51" s="112"/>
      <c r="RUW51" s="112"/>
      <c r="RUX51" s="112"/>
      <c r="RUY51" s="112"/>
      <c r="RUZ51" s="112"/>
      <c r="RVA51" s="110"/>
      <c r="RVB51" s="111"/>
      <c r="RVC51" s="112"/>
      <c r="RVD51" s="112"/>
      <c r="RVE51" s="112"/>
      <c r="RVF51" s="112"/>
      <c r="RVG51" s="112"/>
      <c r="RVH51" s="110"/>
      <c r="RVI51" s="111"/>
      <c r="RVJ51" s="112"/>
      <c r="RVK51" s="112"/>
      <c r="RVL51" s="112"/>
      <c r="RVM51" s="112"/>
      <c r="RVN51" s="112"/>
      <c r="RVO51" s="110"/>
      <c r="RVP51" s="111"/>
      <c r="RVQ51" s="112"/>
      <c r="RVR51" s="112"/>
      <c r="RVS51" s="112"/>
      <c r="RVT51" s="112"/>
      <c r="RVU51" s="112"/>
      <c r="RVV51" s="110"/>
      <c r="RVW51" s="111"/>
      <c r="RVX51" s="112"/>
      <c r="RVY51" s="112"/>
      <c r="RVZ51" s="112"/>
      <c r="RWA51" s="112"/>
      <c r="RWB51" s="112"/>
      <c r="RWC51" s="110"/>
      <c r="RWD51" s="111"/>
      <c r="RWE51" s="112"/>
      <c r="RWF51" s="112"/>
      <c r="RWG51" s="112"/>
      <c r="RWH51" s="112"/>
      <c r="RWI51" s="112"/>
      <c r="RWJ51" s="110"/>
      <c r="RWK51" s="111"/>
      <c r="RWL51" s="112"/>
      <c r="RWM51" s="112"/>
      <c r="RWN51" s="112"/>
      <c r="RWO51" s="112"/>
      <c r="RWP51" s="112"/>
      <c r="RWQ51" s="110"/>
      <c r="RWR51" s="111"/>
      <c r="RWS51" s="112"/>
      <c r="RWT51" s="112"/>
      <c r="RWU51" s="112"/>
      <c r="RWV51" s="112"/>
      <c r="RWW51" s="112"/>
      <c r="RWX51" s="110"/>
      <c r="RWY51" s="111"/>
      <c r="RWZ51" s="112"/>
      <c r="RXA51" s="112"/>
      <c r="RXB51" s="112"/>
      <c r="RXC51" s="112"/>
      <c r="RXD51" s="112"/>
      <c r="RXE51" s="110"/>
      <c r="RXF51" s="111"/>
      <c r="RXG51" s="112"/>
      <c r="RXH51" s="112"/>
      <c r="RXI51" s="112"/>
      <c r="RXJ51" s="112"/>
      <c r="RXK51" s="112"/>
      <c r="RXL51" s="110"/>
      <c r="RXM51" s="111"/>
      <c r="RXN51" s="112"/>
      <c r="RXO51" s="112"/>
      <c r="RXP51" s="112"/>
      <c r="RXQ51" s="112"/>
      <c r="RXR51" s="112"/>
      <c r="RXS51" s="110"/>
      <c r="RXT51" s="111"/>
      <c r="RXU51" s="112"/>
      <c r="RXV51" s="112"/>
      <c r="RXW51" s="112"/>
      <c r="RXX51" s="112"/>
      <c r="RXY51" s="112"/>
      <c r="RXZ51" s="110"/>
      <c r="RYA51" s="111"/>
      <c r="RYB51" s="112"/>
      <c r="RYC51" s="112"/>
      <c r="RYD51" s="112"/>
      <c r="RYE51" s="112"/>
      <c r="RYF51" s="112"/>
      <c r="RYG51" s="110"/>
      <c r="RYH51" s="111"/>
      <c r="RYI51" s="112"/>
      <c r="RYJ51" s="112"/>
      <c r="RYK51" s="112"/>
      <c r="RYL51" s="112"/>
      <c r="RYM51" s="112"/>
      <c r="RYN51" s="110"/>
      <c r="RYO51" s="111"/>
      <c r="RYP51" s="112"/>
      <c r="RYQ51" s="112"/>
      <c r="RYR51" s="112"/>
      <c r="RYS51" s="112"/>
      <c r="RYT51" s="112"/>
      <c r="RYU51" s="110"/>
      <c r="RYV51" s="111"/>
      <c r="RYW51" s="112"/>
      <c r="RYX51" s="112"/>
      <c r="RYY51" s="112"/>
      <c r="RYZ51" s="112"/>
      <c r="RZA51" s="112"/>
      <c r="RZB51" s="110"/>
      <c r="RZC51" s="111"/>
      <c r="RZD51" s="112"/>
      <c r="RZE51" s="112"/>
      <c r="RZF51" s="112"/>
      <c r="RZG51" s="112"/>
      <c r="RZH51" s="112"/>
      <c r="RZI51" s="110"/>
      <c r="RZJ51" s="111"/>
      <c r="RZK51" s="112"/>
      <c r="RZL51" s="112"/>
      <c r="RZM51" s="112"/>
      <c r="RZN51" s="112"/>
      <c r="RZO51" s="112"/>
      <c r="RZP51" s="110"/>
      <c r="RZQ51" s="111"/>
      <c r="RZR51" s="112"/>
      <c r="RZS51" s="112"/>
      <c r="RZT51" s="112"/>
      <c r="RZU51" s="112"/>
      <c r="RZV51" s="112"/>
      <c r="RZW51" s="110"/>
      <c r="RZX51" s="111"/>
      <c r="RZY51" s="112"/>
      <c r="RZZ51" s="112"/>
      <c r="SAA51" s="112"/>
      <c r="SAB51" s="112"/>
      <c r="SAC51" s="112"/>
      <c r="SAD51" s="110"/>
      <c r="SAE51" s="111"/>
      <c r="SAF51" s="112"/>
      <c r="SAG51" s="112"/>
      <c r="SAH51" s="112"/>
      <c r="SAI51" s="112"/>
      <c r="SAJ51" s="112"/>
      <c r="SAK51" s="110"/>
      <c r="SAL51" s="111"/>
      <c r="SAM51" s="112"/>
      <c r="SAN51" s="112"/>
      <c r="SAO51" s="112"/>
      <c r="SAP51" s="112"/>
      <c r="SAQ51" s="112"/>
      <c r="SAR51" s="110"/>
      <c r="SAS51" s="111"/>
      <c r="SAT51" s="112"/>
      <c r="SAU51" s="112"/>
      <c r="SAV51" s="112"/>
      <c r="SAW51" s="112"/>
      <c r="SAX51" s="112"/>
      <c r="SAY51" s="110"/>
      <c r="SAZ51" s="111"/>
      <c r="SBA51" s="112"/>
      <c r="SBB51" s="112"/>
      <c r="SBC51" s="112"/>
      <c r="SBD51" s="112"/>
      <c r="SBE51" s="112"/>
      <c r="SBF51" s="110"/>
      <c r="SBG51" s="111"/>
      <c r="SBH51" s="112"/>
      <c r="SBI51" s="112"/>
      <c r="SBJ51" s="112"/>
      <c r="SBK51" s="112"/>
      <c r="SBL51" s="112"/>
      <c r="SBM51" s="110"/>
      <c r="SBN51" s="111"/>
      <c r="SBO51" s="112"/>
      <c r="SBP51" s="112"/>
      <c r="SBQ51" s="112"/>
      <c r="SBR51" s="112"/>
      <c r="SBS51" s="112"/>
      <c r="SBT51" s="110"/>
      <c r="SBU51" s="111"/>
      <c r="SBV51" s="112"/>
      <c r="SBW51" s="112"/>
      <c r="SBX51" s="112"/>
      <c r="SBY51" s="112"/>
      <c r="SBZ51" s="112"/>
      <c r="SCA51" s="110"/>
      <c r="SCB51" s="111"/>
      <c r="SCC51" s="112"/>
      <c r="SCD51" s="112"/>
      <c r="SCE51" s="112"/>
      <c r="SCF51" s="112"/>
      <c r="SCG51" s="112"/>
      <c r="SCH51" s="110"/>
      <c r="SCI51" s="111"/>
      <c r="SCJ51" s="112"/>
      <c r="SCK51" s="112"/>
      <c r="SCL51" s="112"/>
      <c r="SCM51" s="112"/>
      <c r="SCN51" s="112"/>
      <c r="SCO51" s="110"/>
      <c r="SCP51" s="111"/>
      <c r="SCQ51" s="112"/>
      <c r="SCR51" s="112"/>
      <c r="SCS51" s="112"/>
      <c r="SCT51" s="112"/>
      <c r="SCU51" s="112"/>
      <c r="SCV51" s="110"/>
      <c r="SCW51" s="111"/>
      <c r="SCX51" s="112"/>
      <c r="SCY51" s="112"/>
      <c r="SCZ51" s="112"/>
      <c r="SDA51" s="112"/>
      <c r="SDB51" s="112"/>
      <c r="SDC51" s="110"/>
      <c r="SDD51" s="111"/>
      <c r="SDE51" s="112"/>
      <c r="SDF51" s="112"/>
      <c r="SDG51" s="112"/>
      <c r="SDH51" s="112"/>
      <c r="SDI51" s="112"/>
      <c r="SDJ51" s="110"/>
      <c r="SDK51" s="111"/>
      <c r="SDL51" s="112"/>
      <c r="SDM51" s="112"/>
      <c r="SDN51" s="112"/>
      <c r="SDO51" s="112"/>
      <c r="SDP51" s="112"/>
      <c r="SDQ51" s="110"/>
      <c r="SDR51" s="111"/>
      <c r="SDS51" s="112"/>
      <c r="SDT51" s="112"/>
      <c r="SDU51" s="112"/>
      <c r="SDV51" s="112"/>
      <c r="SDW51" s="112"/>
      <c r="SDX51" s="110"/>
      <c r="SDY51" s="111"/>
      <c r="SDZ51" s="112"/>
      <c r="SEA51" s="112"/>
      <c r="SEB51" s="112"/>
      <c r="SEC51" s="112"/>
      <c r="SED51" s="112"/>
      <c r="SEE51" s="110"/>
      <c r="SEF51" s="111"/>
      <c r="SEG51" s="112"/>
      <c r="SEH51" s="112"/>
      <c r="SEI51" s="112"/>
      <c r="SEJ51" s="112"/>
      <c r="SEK51" s="112"/>
      <c r="SEL51" s="110"/>
      <c r="SEM51" s="111"/>
      <c r="SEN51" s="112"/>
      <c r="SEO51" s="112"/>
      <c r="SEP51" s="112"/>
      <c r="SEQ51" s="112"/>
      <c r="SER51" s="112"/>
      <c r="SES51" s="110"/>
      <c r="SET51" s="111"/>
      <c r="SEU51" s="112"/>
      <c r="SEV51" s="112"/>
      <c r="SEW51" s="112"/>
      <c r="SEX51" s="112"/>
      <c r="SEY51" s="112"/>
      <c r="SEZ51" s="110"/>
      <c r="SFA51" s="111"/>
      <c r="SFB51" s="112"/>
      <c r="SFC51" s="112"/>
      <c r="SFD51" s="112"/>
      <c r="SFE51" s="112"/>
      <c r="SFF51" s="112"/>
      <c r="SFG51" s="110"/>
      <c r="SFH51" s="111"/>
      <c r="SFI51" s="112"/>
      <c r="SFJ51" s="112"/>
      <c r="SFK51" s="112"/>
      <c r="SFL51" s="112"/>
      <c r="SFM51" s="112"/>
      <c r="SFN51" s="110"/>
      <c r="SFO51" s="111"/>
      <c r="SFP51" s="112"/>
      <c r="SFQ51" s="112"/>
      <c r="SFR51" s="112"/>
      <c r="SFS51" s="112"/>
      <c r="SFT51" s="112"/>
      <c r="SFU51" s="110"/>
      <c r="SFV51" s="111"/>
      <c r="SFW51" s="112"/>
      <c r="SFX51" s="112"/>
      <c r="SFY51" s="112"/>
      <c r="SFZ51" s="112"/>
      <c r="SGA51" s="112"/>
      <c r="SGB51" s="110"/>
      <c r="SGC51" s="111"/>
      <c r="SGD51" s="112"/>
      <c r="SGE51" s="112"/>
      <c r="SGF51" s="112"/>
      <c r="SGG51" s="112"/>
      <c r="SGH51" s="112"/>
      <c r="SGI51" s="110"/>
      <c r="SGJ51" s="111"/>
      <c r="SGK51" s="112"/>
      <c r="SGL51" s="112"/>
      <c r="SGM51" s="112"/>
      <c r="SGN51" s="112"/>
      <c r="SGO51" s="112"/>
      <c r="SGP51" s="110"/>
      <c r="SGQ51" s="111"/>
      <c r="SGR51" s="112"/>
      <c r="SGS51" s="112"/>
      <c r="SGT51" s="112"/>
      <c r="SGU51" s="112"/>
      <c r="SGV51" s="112"/>
      <c r="SGW51" s="110"/>
      <c r="SGX51" s="111"/>
      <c r="SGY51" s="112"/>
      <c r="SGZ51" s="112"/>
      <c r="SHA51" s="112"/>
      <c r="SHB51" s="112"/>
      <c r="SHC51" s="112"/>
      <c r="SHD51" s="110"/>
      <c r="SHE51" s="111"/>
      <c r="SHF51" s="112"/>
      <c r="SHG51" s="112"/>
      <c r="SHH51" s="112"/>
      <c r="SHI51" s="112"/>
      <c r="SHJ51" s="112"/>
      <c r="SHK51" s="110"/>
      <c r="SHL51" s="111"/>
      <c r="SHM51" s="112"/>
      <c r="SHN51" s="112"/>
      <c r="SHO51" s="112"/>
      <c r="SHP51" s="112"/>
      <c r="SHQ51" s="112"/>
      <c r="SHR51" s="110"/>
      <c r="SHS51" s="111"/>
      <c r="SHT51" s="112"/>
      <c r="SHU51" s="112"/>
      <c r="SHV51" s="112"/>
      <c r="SHW51" s="112"/>
      <c r="SHX51" s="112"/>
      <c r="SHY51" s="110"/>
      <c r="SHZ51" s="111"/>
      <c r="SIA51" s="112"/>
      <c r="SIB51" s="112"/>
      <c r="SIC51" s="112"/>
      <c r="SID51" s="112"/>
      <c r="SIE51" s="112"/>
      <c r="SIF51" s="110"/>
      <c r="SIG51" s="111"/>
      <c r="SIH51" s="112"/>
      <c r="SII51" s="112"/>
      <c r="SIJ51" s="112"/>
      <c r="SIK51" s="112"/>
      <c r="SIL51" s="112"/>
      <c r="SIM51" s="110"/>
      <c r="SIN51" s="111"/>
      <c r="SIO51" s="112"/>
      <c r="SIP51" s="112"/>
      <c r="SIQ51" s="112"/>
      <c r="SIR51" s="112"/>
      <c r="SIS51" s="112"/>
      <c r="SIT51" s="110"/>
      <c r="SIU51" s="111"/>
      <c r="SIV51" s="112"/>
      <c r="SIW51" s="112"/>
      <c r="SIX51" s="112"/>
      <c r="SIY51" s="112"/>
      <c r="SIZ51" s="112"/>
      <c r="SJA51" s="110"/>
      <c r="SJB51" s="111"/>
      <c r="SJC51" s="112"/>
      <c r="SJD51" s="112"/>
      <c r="SJE51" s="112"/>
      <c r="SJF51" s="112"/>
      <c r="SJG51" s="112"/>
      <c r="SJH51" s="110"/>
      <c r="SJI51" s="111"/>
      <c r="SJJ51" s="112"/>
      <c r="SJK51" s="112"/>
      <c r="SJL51" s="112"/>
      <c r="SJM51" s="112"/>
      <c r="SJN51" s="112"/>
      <c r="SJO51" s="110"/>
      <c r="SJP51" s="111"/>
      <c r="SJQ51" s="112"/>
      <c r="SJR51" s="112"/>
      <c r="SJS51" s="112"/>
      <c r="SJT51" s="112"/>
      <c r="SJU51" s="112"/>
      <c r="SJV51" s="110"/>
      <c r="SJW51" s="111"/>
      <c r="SJX51" s="112"/>
      <c r="SJY51" s="112"/>
      <c r="SJZ51" s="112"/>
      <c r="SKA51" s="112"/>
      <c r="SKB51" s="112"/>
      <c r="SKC51" s="110"/>
      <c r="SKD51" s="111"/>
      <c r="SKE51" s="112"/>
      <c r="SKF51" s="112"/>
      <c r="SKG51" s="112"/>
      <c r="SKH51" s="112"/>
      <c r="SKI51" s="112"/>
      <c r="SKJ51" s="110"/>
      <c r="SKK51" s="111"/>
      <c r="SKL51" s="112"/>
      <c r="SKM51" s="112"/>
      <c r="SKN51" s="112"/>
      <c r="SKO51" s="112"/>
      <c r="SKP51" s="112"/>
      <c r="SKQ51" s="110"/>
      <c r="SKR51" s="111"/>
      <c r="SKS51" s="112"/>
      <c r="SKT51" s="112"/>
      <c r="SKU51" s="112"/>
      <c r="SKV51" s="112"/>
      <c r="SKW51" s="112"/>
      <c r="SKX51" s="110"/>
      <c r="SKY51" s="111"/>
      <c r="SKZ51" s="112"/>
      <c r="SLA51" s="112"/>
      <c r="SLB51" s="112"/>
      <c r="SLC51" s="112"/>
      <c r="SLD51" s="112"/>
      <c r="SLE51" s="110"/>
      <c r="SLF51" s="111"/>
      <c r="SLG51" s="112"/>
      <c r="SLH51" s="112"/>
      <c r="SLI51" s="112"/>
      <c r="SLJ51" s="112"/>
      <c r="SLK51" s="112"/>
      <c r="SLL51" s="110"/>
      <c r="SLM51" s="111"/>
      <c r="SLN51" s="112"/>
      <c r="SLO51" s="112"/>
      <c r="SLP51" s="112"/>
      <c r="SLQ51" s="112"/>
      <c r="SLR51" s="112"/>
      <c r="SLS51" s="110"/>
      <c r="SLT51" s="111"/>
      <c r="SLU51" s="112"/>
      <c r="SLV51" s="112"/>
      <c r="SLW51" s="112"/>
      <c r="SLX51" s="112"/>
      <c r="SLY51" s="112"/>
      <c r="SLZ51" s="110"/>
      <c r="SMA51" s="111"/>
      <c r="SMB51" s="112"/>
      <c r="SMC51" s="112"/>
      <c r="SMD51" s="112"/>
      <c r="SME51" s="112"/>
      <c r="SMF51" s="112"/>
      <c r="SMG51" s="110"/>
      <c r="SMH51" s="111"/>
      <c r="SMI51" s="112"/>
      <c r="SMJ51" s="112"/>
      <c r="SMK51" s="112"/>
      <c r="SML51" s="112"/>
      <c r="SMM51" s="112"/>
      <c r="SMN51" s="110"/>
      <c r="SMO51" s="111"/>
      <c r="SMP51" s="112"/>
      <c r="SMQ51" s="112"/>
      <c r="SMR51" s="112"/>
      <c r="SMS51" s="112"/>
      <c r="SMT51" s="112"/>
      <c r="SMU51" s="110"/>
      <c r="SMV51" s="111"/>
      <c r="SMW51" s="112"/>
      <c r="SMX51" s="112"/>
      <c r="SMY51" s="112"/>
      <c r="SMZ51" s="112"/>
      <c r="SNA51" s="112"/>
      <c r="SNB51" s="110"/>
      <c r="SNC51" s="111"/>
      <c r="SND51" s="112"/>
      <c r="SNE51" s="112"/>
      <c r="SNF51" s="112"/>
      <c r="SNG51" s="112"/>
      <c r="SNH51" s="112"/>
      <c r="SNI51" s="110"/>
      <c r="SNJ51" s="111"/>
      <c r="SNK51" s="112"/>
      <c r="SNL51" s="112"/>
      <c r="SNM51" s="112"/>
      <c r="SNN51" s="112"/>
      <c r="SNO51" s="112"/>
      <c r="SNP51" s="110"/>
      <c r="SNQ51" s="111"/>
      <c r="SNR51" s="112"/>
      <c r="SNS51" s="112"/>
      <c r="SNT51" s="112"/>
      <c r="SNU51" s="112"/>
      <c r="SNV51" s="112"/>
      <c r="SNW51" s="110"/>
      <c r="SNX51" s="111"/>
      <c r="SNY51" s="112"/>
      <c r="SNZ51" s="112"/>
      <c r="SOA51" s="112"/>
      <c r="SOB51" s="112"/>
      <c r="SOC51" s="112"/>
      <c r="SOD51" s="110"/>
      <c r="SOE51" s="111"/>
      <c r="SOF51" s="112"/>
      <c r="SOG51" s="112"/>
      <c r="SOH51" s="112"/>
      <c r="SOI51" s="112"/>
      <c r="SOJ51" s="112"/>
      <c r="SOK51" s="110"/>
      <c r="SOL51" s="111"/>
      <c r="SOM51" s="112"/>
      <c r="SON51" s="112"/>
      <c r="SOO51" s="112"/>
      <c r="SOP51" s="112"/>
      <c r="SOQ51" s="112"/>
      <c r="SOR51" s="110"/>
      <c r="SOS51" s="111"/>
      <c r="SOT51" s="112"/>
      <c r="SOU51" s="112"/>
      <c r="SOV51" s="112"/>
      <c r="SOW51" s="112"/>
      <c r="SOX51" s="112"/>
      <c r="SOY51" s="110"/>
      <c r="SOZ51" s="111"/>
      <c r="SPA51" s="112"/>
      <c r="SPB51" s="112"/>
      <c r="SPC51" s="112"/>
      <c r="SPD51" s="112"/>
      <c r="SPE51" s="112"/>
      <c r="SPF51" s="110"/>
      <c r="SPG51" s="111"/>
      <c r="SPH51" s="112"/>
      <c r="SPI51" s="112"/>
      <c r="SPJ51" s="112"/>
      <c r="SPK51" s="112"/>
      <c r="SPL51" s="112"/>
      <c r="SPM51" s="110"/>
      <c r="SPN51" s="111"/>
      <c r="SPO51" s="112"/>
      <c r="SPP51" s="112"/>
      <c r="SPQ51" s="112"/>
      <c r="SPR51" s="112"/>
      <c r="SPS51" s="112"/>
      <c r="SPT51" s="110"/>
      <c r="SPU51" s="111"/>
      <c r="SPV51" s="112"/>
      <c r="SPW51" s="112"/>
      <c r="SPX51" s="112"/>
      <c r="SPY51" s="112"/>
      <c r="SPZ51" s="112"/>
      <c r="SQA51" s="110"/>
      <c r="SQB51" s="111"/>
      <c r="SQC51" s="112"/>
      <c r="SQD51" s="112"/>
      <c r="SQE51" s="112"/>
      <c r="SQF51" s="112"/>
      <c r="SQG51" s="112"/>
      <c r="SQH51" s="110"/>
      <c r="SQI51" s="111"/>
      <c r="SQJ51" s="112"/>
      <c r="SQK51" s="112"/>
      <c r="SQL51" s="112"/>
      <c r="SQM51" s="112"/>
      <c r="SQN51" s="112"/>
      <c r="SQO51" s="110"/>
      <c r="SQP51" s="111"/>
      <c r="SQQ51" s="112"/>
      <c r="SQR51" s="112"/>
      <c r="SQS51" s="112"/>
      <c r="SQT51" s="112"/>
      <c r="SQU51" s="112"/>
      <c r="SQV51" s="110"/>
      <c r="SQW51" s="111"/>
      <c r="SQX51" s="112"/>
      <c r="SQY51" s="112"/>
      <c r="SQZ51" s="112"/>
      <c r="SRA51" s="112"/>
      <c r="SRB51" s="112"/>
      <c r="SRC51" s="110"/>
      <c r="SRD51" s="111"/>
      <c r="SRE51" s="112"/>
      <c r="SRF51" s="112"/>
      <c r="SRG51" s="112"/>
      <c r="SRH51" s="112"/>
      <c r="SRI51" s="112"/>
      <c r="SRJ51" s="110"/>
      <c r="SRK51" s="111"/>
      <c r="SRL51" s="112"/>
      <c r="SRM51" s="112"/>
      <c r="SRN51" s="112"/>
      <c r="SRO51" s="112"/>
      <c r="SRP51" s="112"/>
      <c r="SRQ51" s="110"/>
      <c r="SRR51" s="111"/>
      <c r="SRS51" s="112"/>
      <c r="SRT51" s="112"/>
      <c r="SRU51" s="112"/>
      <c r="SRV51" s="112"/>
      <c r="SRW51" s="112"/>
      <c r="SRX51" s="110"/>
      <c r="SRY51" s="111"/>
      <c r="SRZ51" s="112"/>
      <c r="SSA51" s="112"/>
      <c r="SSB51" s="112"/>
      <c r="SSC51" s="112"/>
      <c r="SSD51" s="112"/>
      <c r="SSE51" s="110"/>
      <c r="SSF51" s="111"/>
      <c r="SSG51" s="112"/>
      <c r="SSH51" s="112"/>
      <c r="SSI51" s="112"/>
      <c r="SSJ51" s="112"/>
      <c r="SSK51" s="112"/>
      <c r="SSL51" s="110"/>
      <c r="SSM51" s="111"/>
      <c r="SSN51" s="112"/>
      <c r="SSO51" s="112"/>
      <c r="SSP51" s="112"/>
      <c r="SSQ51" s="112"/>
      <c r="SSR51" s="112"/>
      <c r="SSS51" s="110"/>
      <c r="SST51" s="111"/>
      <c r="SSU51" s="112"/>
      <c r="SSV51" s="112"/>
      <c r="SSW51" s="112"/>
      <c r="SSX51" s="112"/>
      <c r="SSY51" s="112"/>
      <c r="SSZ51" s="110"/>
      <c r="STA51" s="111"/>
      <c r="STB51" s="112"/>
      <c r="STC51" s="112"/>
      <c r="STD51" s="112"/>
      <c r="STE51" s="112"/>
      <c r="STF51" s="112"/>
      <c r="STG51" s="110"/>
      <c r="STH51" s="111"/>
      <c r="STI51" s="112"/>
      <c r="STJ51" s="112"/>
      <c r="STK51" s="112"/>
      <c r="STL51" s="112"/>
      <c r="STM51" s="112"/>
      <c r="STN51" s="110"/>
      <c r="STO51" s="111"/>
      <c r="STP51" s="112"/>
      <c r="STQ51" s="112"/>
      <c r="STR51" s="112"/>
      <c r="STS51" s="112"/>
      <c r="STT51" s="112"/>
      <c r="STU51" s="110"/>
      <c r="STV51" s="111"/>
      <c r="STW51" s="112"/>
      <c r="STX51" s="112"/>
      <c r="STY51" s="112"/>
      <c r="STZ51" s="112"/>
      <c r="SUA51" s="112"/>
      <c r="SUB51" s="110"/>
      <c r="SUC51" s="111"/>
      <c r="SUD51" s="112"/>
      <c r="SUE51" s="112"/>
      <c r="SUF51" s="112"/>
      <c r="SUG51" s="112"/>
      <c r="SUH51" s="112"/>
      <c r="SUI51" s="110"/>
      <c r="SUJ51" s="111"/>
      <c r="SUK51" s="112"/>
      <c r="SUL51" s="112"/>
      <c r="SUM51" s="112"/>
      <c r="SUN51" s="112"/>
      <c r="SUO51" s="112"/>
      <c r="SUP51" s="110"/>
      <c r="SUQ51" s="111"/>
      <c r="SUR51" s="112"/>
      <c r="SUS51" s="112"/>
      <c r="SUT51" s="112"/>
      <c r="SUU51" s="112"/>
      <c r="SUV51" s="112"/>
      <c r="SUW51" s="110"/>
      <c r="SUX51" s="111"/>
      <c r="SUY51" s="112"/>
      <c r="SUZ51" s="112"/>
      <c r="SVA51" s="112"/>
      <c r="SVB51" s="112"/>
      <c r="SVC51" s="112"/>
      <c r="SVD51" s="110"/>
      <c r="SVE51" s="111"/>
      <c r="SVF51" s="112"/>
      <c r="SVG51" s="112"/>
      <c r="SVH51" s="112"/>
      <c r="SVI51" s="112"/>
      <c r="SVJ51" s="112"/>
      <c r="SVK51" s="110"/>
      <c r="SVL51" s="111"/>
      <c r="SVM51" s="112"/>
      <c r="SVN51" s="112"/>
      <c r="SVO51" s="112"/>
      <c r="SVP51" s="112"/>
      <c r="SVQ51" s="112"/>
      <c r="SVR51" s="110"/>
      <c r="SVS51" s="111"/>
      <c r="SVT51" s="112"/>
      <c r="SVU51" s="112"/>
      <c r="SVV51" s="112"/>
      <c r="SVW51" s="112"/>
      <c r="SVX51" s="112"/>
      <c r="SVY51" s="110"/>
      <c r="SVZ51" s="111"/>
      <c r="SWA51" s="112"/>
      <c r="SWB51" s="112"/>
      <c r="SWC51" s="112"/>
      <c r="SWD51" s="112"/>
      <c r="SWE51" s="112"/>
      <c r="SWF51" s="110"/>
      <c r="SWG51" s="111"/>
      <c r="SWH51" s="112"/>
      <c r="SWI51" s="112"/>
      <c r="SWJ51" s="112"/>
      <c r="SWK51" s="112"/>
      <c r="SWL51" s="112"/>
      <c r="SWM51" s="110"/>
      <c r="SWN51" s="111"/>
      <c r="SWO51" s="112"/>
      <c r="SWP51" s="112"/>
      <c r="SWQ51" s="112"/>
      <c r="SWR51" s="112"/>
      <c r="SWS51" s="112"/>
      <c r="SWT51" s="110"/>
      <c r="SWU51" s="111"/>
      <c r="SWV51" s="112"/>
      <c r="SWW51" s="112"/>
      <c r="SWX51" s="112"/>
      <c r="SWY51" s="112"/>
      <c r="SWZ51" s="112"/>
      <c r="SXA51" s="110"/>
      <c r="SXB51" s="111"/>
      <c r="SXC51" s="112"/>
      <c r="SXD51" s="112"/>
      <c r="SXE51" s="112"/>
      <c r="SXF51" s="112"/>
      <c r="SXG51" s="112"/>
      <c r="SXH51" s="110"/>
      <c r="SXI51" s="111"/>
      <c r="SXJ51" s="112"/>
      <c r="SXK51" s="112"/>
      <c r="SXL51" s="112"/>
      <c r="SXM51" s="112"/>
      <c r="SXN51" s="112"/>
      <c r="SXO51" s="110"/>
      <c r="SXP51" s="111"/>
      <c r="SXQ51" s="112"/>
      <c r="SXR51" s="112"/>
      <c r="SXS51" s="112"/>
      <c r="SXT51" s="112"/>
      <c r="SXU51" s="112"/>
      <c r="SXV51" s="110"/>
      <c r="SXW51" s="111"/>
      <c r="SXX51" s="112"/>
      <c r="SXY51" s="112"/>
      <c r="SXZ51" s="112"/>
      <c r="SYA51" s="112"/>
      <c r="SYB51" s="112"/>
      <c r="SYC51" s="110"/>
      <c r="SYD51" s="111"/>
      <c r="SYE51" s="112"/>
      <c r="SYF51" s="112"/>
      <c r="SYG51" s="112"/>
      <c r="SYH51" s="112"/>
      <c r="SYI51" s="112"/>
      <c r="SYJ51" s="110"/>
      <c r="SYK51" s="111"/>
      <c r="SYL51" s="112"/>
      <c r="SYM51" s="112"/>
      <c r="SYN51" s="112"/>
      <c r="SYO51" s="112"/>
      <c r="SYP51" s="112"/>
      <c r="SYQ51" s="110"/>
      <c r="SYR51" s="111"/>
      <c r="SYS51" s="112"/>
      <c r="SYT51" s="112"/>
      <c r="SYU51" s="112"/>
      <c r="SYV51" s="112"/>
      <c r="SYW51" s="112"/>
      <c r="SYX51" s="110"/>
      <c r="SYY51" s="111"/>
      <c r="SYZ51" s="112"/>
      <c r="SZA51" s="112"/>
      <c r="SZB51" s="112"/>
      <c r="SZC51" s="112"/>
      <c r="SZD51" s="112"/>
      <c r="SZE51" s="110"/>
      <c r="SZF51" s="111"/>
      <c r="SZG51" s="112"/>
      <c r="SZH51" s="112"/>
      <c r="SZI51" s="112"/>
      <c r="SZJ51" s="112"/>
      <c r="SZK51" s="112"/>
      <c r="SZL51" s="110"/>
      <c r="SZM51" s="111"/>
      <c r="SZN51" s="112"/>
      <c r="SZO51" s="112"/>
      <c r="SZP51" s="112"/>
      <c r="SZQ51" s="112"/>
      <c r="SZR51" s="112"/>
      <c r="SZS51" s="110"/>
      <c r="SZT51" s="111"/>
      <c r="SZU51" s="112"/>
      <c r="SZV51" s="112"/>
      <c r="SZW51" s="112"/>
      <c r="SZX51" s="112"/>
      <c r="SZY51" s="112"/>
      <c r="SZZ51" s="110"/>
      <c r="TAA51" s="111"/>
      <c r="TAB51" s="112"/>
      <c r="TAC51" s="112"/>
      <c r="TAD51" s="112"/>
      <c r="TAE51" s="112"/>
      <c r="TAF51" s="112"/>
      <c r="TAG51" s="110"/>
      <c r="TAH51" s="111"/>
      <c r="TAI51" s="112"/>
      <c r="TAJ51" s="112"/>
      <c r="TAK51" s="112"/>
      <c r="TAL51" s="112"/>
      <c r="TAM51" s="112"/>
      <c r="TAN51" s="110"/>
      <c r="TAO51" s="111"/>
      <c r="TAP51" s="112"/>
      <c r="TAQ51" s="112"/>
      <c r="TAR51" s="112"/>
      <c r="TAS51" s="112"/>
      <c r="TAT51" s="112"/>
      <c r="TAU51" s="110"/>
      <c r="TAV51" s="111"/>
      <c r="TAW51" s="112"/>
      <c r="TAX51" s="112"/>
      <c r="TAY51" s="112"/>
      <c r="TAZ51" s="112"/>
      <c r="TBA51" s="112"/>
      <c r="TBB51" s="110"/>
      <c r="TBC51" s="111"/>
      <c r="TBD51" s="112"/>
      <c r="TBE51" s="112"/>
      <c r="TBF51" s="112"/>
      <c r="TBG51" s="112"/>
      <c r="TBH51" s="112"/>
      <c r="TBI51" s="110"/>
      <c r="TBJ51" s="111"/>
      <c r="TBK51" s="112"/>
      <c r="TBL51" s="112"/>
      <c r="TBM51" s="112"/>
      <c r="TBN51" s="112"/>
      <c r="TBO51" s="112"/>
      <c r="TBP51" s="110"/>
      <c r="TBQ51" s="111"/>
      <c r="TBR51" s="112"/>
      <c r="TBS51" s="112"/>
      <c r="TBT51" s="112"/>
      <c r="TBU51" s="112"/>
      <c r="TBV51" s="112"/>
      <c r="TBW51" s="110"/>
      <c r="TBX51" s="111"/>
      <c r="TBY51" s="112"/>
      <c r="TBZ51" s="112"/>
      <c r="TCA51" s="112"/>
      <c r="TCB51" s="112"/>
      <c r="TCC51" s="112"/>
      <c r="TCD51" s="110"/>
      <c r="TCE51" s="111"/>
      <c r="TCF51" s="112"/>
      <c r="TCG51" s="112"/>
      <c r="TCH51" s="112"/>
      <c r="TCI51" s="112"/>
      <c r="TCJ51" s="112"/>
      <c r="TCK51" s="110"/>
      <c r="TCL51" s="111"/>
      <c r="TCM51" s="112"/>
      <c r="TCN51" s="112"/>
      <c r="TCO51" s="112"/>
      <c r="TCP51" s="112"/>
      <c r="TCQ51" s="112"/>
      <c r="TCR51" s="110"/>
      <c r="TCS51" s="111"/>
      <c r="TCT51" s="112"/>
      <c r="TCU51" s="112"/>
      <c r="TCV51" s="112"/>
      <c r="TCW51" s="112"/>
      <c r="TCX51" s="112"/>
      <c r="TCY51" s="110"/>
      <c r="TCZ51" s="111"/>
      <c r="TDA51" s="112"/>
      <c r="TDB51" s="112"/>
      <c r="TDC51" s="112"/>
      <c r="TDD51" s="112"/>
      <c r="TDE51" s="112"/>
      <c r="TDF51" s="110"/>
      <c r="TDG51" s="111"/>
      <c r="TDH51" s="112"/>
      <c r="TDI51" s="112"/>
      <c r="TDJ51" s="112"/>
      <c r="TDK51" s="112"/>
      <c r="TDL51" s="112"/>
      <c r="TDM51" s="110"/>
      <c r="TDN51" s="111"/>
      <c r="TDO51" s="112"/>
      <c r="TDP51" s="112"/>
      <c r="TDQ51" s="112"/>
      <c r="TDR51" s="112"/>
      <c r="TDS51" s="112"/>
      <c r="TDT51" s="110"/>
      <c r="TDU51" s="111"/>
      <c r="TDV51" s="112"/>
      <c r="TDW51" s="112"/>
      <c r="TDX51" s="112"/>
      <c r="TDY51" s="112"/>
      <c r="TDZ51" s="112"/>
      <c r="TEA51" s="110"/>
      <c r="TEB51" s="111"/>
      <c r="TEC51" s="112"/>
      <c r="TED51" s="112"/>
      <c r="TEE51" s="112"/>
      <c r="TEF51" s="112"/>
      <c r="TEG51" s="112"/>
      <c r="TEH51" s="110"/>
      <c r="TEI51" s="111"/>
      <c r="TEJ51" s="112"/>
      <c r="TEK51" s="112"/>
      <c r="TEL51" s="112"/>
      <c r="TEM51" s="112"/>
      <c r="TEN51" s="112"/>
      <c r="TEO51" s="110"/>
      <c r="TEP51" s="111"/>
      <c r="TEQ51" s="112"/>
      <c r="TER51" s="112"/>
      <c r="TES51" s="112"/>
      <c r="TET51" s="112"/>
      <c r="TEU51" s="112"/>
      <c r="TEV51" s="110"/>
      <c r="TEW51" s="111"/>
      <c r="TEX51" s="112"/>
      <c r="TEY51" s="112"/>
      <c r="TEZ51" s="112"/>
      <c r="TFA51" s="112"/>
      <c r="TFB51" s="112"/>
      <c r="TFC51" s="110"/>
      <c r="TFD51" s="111"/>
      <c r="TFE51" s="112"/>
      <c r="TFF51" s="112"/>
      <c r="TFG51" s="112"/>
      <c r="TFH51" s="112"/>
      <c r="TFI51" s="112"/>
      <c r="TFJ51" s="110"/>
      <c r="TFK51" s="111"/>
      <c r="TFL51" s="112"/>
      <c r="TFM51" s="112"/>
      <c r="TFN51" s="112"/>
      <c r="TFO51" s="112"/>
      <c r="TFP51" s="112"/>
      <c r="TFQ51" s="110"/>
      <c r="TFR51" s="111"/>
      <c r="TFS51" s="112"/>
      <c r="TFT51" s="112"/>
      <c r="TFU51" s="112"/>
      <c r="TFV51" s="112"/>
      <c r="TFW51" s="112"/>
      <c r="TFX51" s="110"/>
      <c r="TFY51" s="111"/>
      <c r="TFZ51" s="112"/>
      <c r="TGA51" s="112"/>
      <c r="TGB51" s="112"/>
      <c r="TGC51" s="112"/>
      <c r="TGD51" s="112"/>
      <c r="TGE51" s="110"/>
      <c r="TGF51" s="111"/>
      <c r="TGG51" s="112"/>
      <c r="TGH51" s="112"/>
      <c r="TGI51" s="112"/>
      <c r="TGJ51" s="112"/>
      <c r="TGK51" s="112"/>
      <c r="TGL51" s="110"/>
      <c r="TGM51" s="111"/>
      <c r="TGN51" s="112"/>
      <c r="TGO51" s="112"/>
      <c r="TGP51" s="112"/>
      <c r="TGQ51" s="112"/>
      <c r="TGR51" s="112"/>
      <c r="TGS51" s="110"/>
      <c r="TGT51" s="111"/>
      <c r="TGU51" s="112"/>
      <c r="TGV51" s="112"/>
      <c r="TGW51" s="112"/>
      <c r="TGX51" s="112"/>
      <c r="TGY51" s="112"/>
      <c r="TGZ51" s="110"/>
      <c r="THA51" s="111"/>
      <c r="THB51" s="112"/>
      <c r="THC51" s="112"/>
      <c r="THD51" s="112"/>
      <c r="THE51" s="112"/>
      <c r="THF51" s="112"/>
      <c r="THG51" s="110"/>
      <c r="THH51" s="111"/>
      <c r="THI51" s="112"/>
      <c r="THJ51" s="112"/>
      <c r="THK51" s="112"/>
      <c r="THL51" s="112"/>
      <c r="THM51" s="112"/>
      <c r="THN51" s="110"/>
      <c r="THO51" s="111"/>
      <c r="THP51" s="112"/>
      <c r="THQ51" s="112"/>
      <c r="THR51" s="112"/>
      <c r="THS51" s="112"/>
      <c r="THT51" s="112"/>
      <c r="THU51" s="110"/>
      <c r="THV51" s="111"/>
      <c r="THW51" s="112"/>
      <c r="THX51" s="112"/>
      <c r="THY51" s="112"/>
      <c r="THZ51" s="112"/>
      <c r="TIA51" s="112"/>
      <c r="TIB51" s="110"/>
      <c r="TIC51" s="111"/>
      <c r="TID51" s="112"/>
      <c r="TIE51" s="112"/>
      <c r="TIF51" s="112"/>
      <c r="TIG51" s="112"/>
      <c r="TIH51" s="112"/>
      <c r="TII51" s="110"/>
      <c r="TIJ51" s="111"/>
      <c r="TIK51" s="112"/>
      <c r="TIL51" s="112"/>
      <c r="TIM51" s="112"/>
      <c r="TIN51" s="112"/>
      <c r="TIO51" s="112"/>
      <c r="TIP51" s="110"/>
      <c r="TIQ51" s="111"/>
      <c r="TIR51" s="112"/>
      <c r="TIS51" s="112"/>
      <c r="TIT51" s="112"/>
      <c r="TIU51" s="112"/>
      <c r="TIV51" s="112"/>
      <c r="TIW51" s="110"/>
      <c r="TIX51" s="111"/>
      <c r="TIY51" s="112"/>
      <c r="TIZ51" s="112"/>
      <c r="TJA51" s="112"/>
      <c r="TJB51" s="112"/>
      <c r="TJC51" s="112"/>
      <c r="TJD51" s="110"/>
      <c r="TJE51" s="111"/>
      <c r="TJF51" s="112"/>
      <c r="TJG51" s="112"/>
      <c r="TJH51" s="112"/>
      <c r="TJI51" s="112"/>
      <c r="TJJ51" s="112"/>
      <c r="TJK51" s="110"/>
      <c r="TJL51" s="111"/>
      <c r="TJM51" s="112"/>
      <c r="TJN51" s="112"/>
      <c r="TJO51" s="112"/>
      <c r="TJP51" s="112"/>
      <c r="TJQ51" s="112"/>
      <c r="TJR51" s="110"/>
      <c r="TJS51" s="111"/>
      <c r="TJT51" s="112"/>
      <c r="TJU51" s="112"/>
      <c r="TJV51" s="112"/>
      <c r="TJW51" s="112"/>
      <c r="TJX51" s="112"/>
      <c r="TJY51" s="110"/>
      <c r="TJZ51" s="111"/>
      <c r="TKA51" s="112"/>
      <c r="TKB51" s="112"/>
      <c r="TKC51" s="112"/>
      <c r="TKD51" s="112"/>
      <c r="TKE51" s="112"/>
      <c r="TKF51" s="110"/>
      <c r="TKG51" s="111"/>
      <c r="TKH51" s="112"/>
      <c r="TKI51" s="112"/>
      <c r="TKJ51" s="112"/>
      <c r="TKK51" s="112"/>
      <c r="TKL51" s="112"/>
      <c r="TKM51" s="110"/>
      <c r="TKN51" s="111"/>
      <c r="TKO51" s="112"/>
      <c r="TKP51" s="112"/>
      <c r="TKQ51" s="112"/>
      <c r="TKR51" s="112"/>
      <c r="TKS51" s="112"/>
      <c r="TKT51" s="110"/>
      <c r="TKU51" s="111"/>
      <c r="TKV51" s="112"/>
      <c r="TKW51" s="112"/>
      <c r="TKX51" s="112"/>
      <c r="TKY51" s="112"/>
      <c r="TKZ51" s="112"/>
      <c r="TLA51" s="110"/>
      <c r="TLB51" s="111"/>
      <c r="TLC51" s="112"/>
      <c r="TLD51" s="112"/>
      <c r="TLE51" s="112"/>
      <c r="TLF51" s="112"/>
      <c r="TLG51" s="112"/>
      <c r="TLH51" s="110"/>
      <c r="TLI51" s="111"/>
      <c r="TLJ51" s="112"/>
      <c r="TLK51" s="112"/>
      <c r="TLL51" s="112"/>
      <c r="TLM51" s="112"/>
      <c r="TLN51" s="112"/>
      <c r="TLO51" s="110"/>
      <c r="TLP51" s="111"/>
      <c r="TLQ51" s="112"/>
      <c r="TLR51" s="112"/>
      <c r="TLS51" s="112"/>
      <c r="TLT51" s="112"/>
      <c r="TLU51" s="112"/>
      <c r="TLV51" s="110"/>
      <c r="TLW51" s="111"/>
      <c r="TLX51" s="112"/>
      <c r="TLY51" s="112"/>
      <c r="TLZ51" s="112"/>
      <c r="TMA51" s="112"/>
      <c r="TMB51" s="112"/>
      <c r="TMC51" s="110"/>
      <c r="TMD51" s="111"/>
      <c r="TME51" s="112"/>
      <c r="TMF51" s="112"/>
      <c r="TMG51" s="112"/>
      <c r="TMH51" s="112"/>
      <c r="TMI51" s="112"/>
      <c r="TMJ51" s="110"/>
      <c r="TMK51" s="111"/>
      <c r="TML51" s="112"/>
      <c r="TMM51" s="112"/>
      <c r="TMN51" s="112"/>
      <c r="TMO51" s="112"/>
      <c r="TMP51" s="112"/>
      <c r="TMQ51" s="110"/>
      <c r="TMR51" s="111"/>
      <c r="TMS51" s="112"/>
      <c r="TMT51" s="112"/>
      <c r="TMU51" s="112"/>
      <c r="TMV51" s="112"/>
      <c r="TMW51" s="112"/>
      <c r="TMX51" s="110"/>
      <c r="TMY51" s="111"/>
      <c r="TMZ51" s="112"/>
      <c r="TNA51" s="112"/>
      <c r="TNB51" s="112"/>
      <c r="TNC51" s="112"/>
      <c r="TND51" s="112"/>
      <c r="TNE51" s="110"/>
      <c r="TNF51" s="111"/>
      <c r="TNG51" s="112"/>
      <c r="TNH51" s="112"/>
      <c r="TNI51" s="112"/>
      <c r="TNJ51" s="112"/>
      <c r="TNK51" s="112"/>
      <c r="TNL51" s="110"/>
      <c r="TNM51" s="111"/>
      <c r="TNN51" s="112"/>
      <c r="TNO51" s="112"/>
      <c r="TNP51" s="112"/>
      <c r="TNQ51" s="112"/>
      <c r="TNR51" s="112"/>
      <c r="TNS51" s="110"/>
      <c r="TNT51" s="111"/>
      <c r="TNU51" s="112"/>
      <c r="TNV51" s="112"/>
      <c r="TNW51" s="112"/>
      <c r="TNX51" s="112"/>
      <c r="TNY51" s="112"/>
      <c r="TNZ51" s="110"/>
      <c r="TOA51" s="111"/>
      <c r="TOB51" s="112"/>
      <c r="TOC51" s="112"/>
      <c r="TOD51" s="112"/>
      <c r="TOE51" s="112"/>
      <c r="TOF51" s="112"/>
      <c r="TOG51" s="110"/>
      <c r="TOH51" s="111"/>
      <c r="TOI51" s="112"/>
      <c r="TOJ51" s="112"/>
      <c r="TOK51" s="112"/>
      <c r="TOL51" s="112"/>
      <c r="TOM51" s="112"/>
      <c r="TON51" s="110"/>
      <c r="TOO51" s="111"/>
      <c r="TOP51" s="112"/>
      <c r="TOQ51" s="112"/>
      <c r="TOR51" s="112"/>
      <c r="TOS51" s="112"/>
      <c r="TOT51" s="112"/>
      <c r="TOU51" s="110"/>
      <c r="TOV51" s="111"/>
      <c r="TOW51" s="112"/>
      <c r="TOX51" s="112"/>
      <c r="TOY51" s="112"/>
      <c r="TOZ51" s="112"/>
      <c r="TPA51" s="112"/>
      <c r="TPB51" s="110"/>
      <c r="TPC51" s="111"/>
      <c r="TPD51" s="112"/>
      <c r="TPE51" s="112"/>
      <c r="TPF51" s="112"/>
      <c r="TPG51" s="112"/>
      <c r="TPH51" s="112"/>
      <c r="TPI51" s="110"/>
      <c r="TPJ51" s="111"/>
      <c r="TPK51" s="112"/>
      <c r="TPL51" s="112"/>
      <c r="TPM51" s="112"/>
      <c r="TPN51" s="112"/>
      <c r="TPO51" s="112"/>
      <c r="TPP51" s="110"/>
      <c r="TPQ51" s="111"/>
      <c r="TPR51" s="112"/>
      <c r="TPS51" s="112"/>
      <c r="TPT51" s="112"/>
      <c r="TPU51" s="112"/>
      <c r="TPV51" s="112"/>
      <c r="TPW51" s="110"/>
      <c r="TPX51" s="111"/>
      <c r="TPY51" s="112"/>
      <c r="TPZ51" s="112"/>
      <c r="TQA51" s="112"/>
      <c r="TQB51" s="112"/>
      <c r="TQC51" s="112"/>
      <c r="TQD51" s="110"/>
      <c r="TQE51" s="111"/>
      <c r="TQF51" s="112"/>
      <c r="TQG51" s="112"/>
      <c r="TQH51" s="112"/>
      <c r="TQI51" s="112"/>
      <c r="TQJ51" s="112"/>
      <c r="TQK51" s="110"/>
      <c r="TQL51" s="111"/>
      <c r="TQM51" s="112"/>
      <c r="TQN51" s="112"/>
      <c r="TQO51" s="112"/>
      <c r="TQP51" s="112"/>
      <c r="TQQ51" s="112"/>
      <c r="TQR51" s="110"/>
      <c r="TQS51" s="111"/>
      <c r="TQT51" s="112"/>
      <c r="TQU51" s="112"/>
      <c r="TQV51" s="112"/>
      <c r="TQW51" s="112"/>
      <c r="TQX51" s="112"/>
      <c r="TQY51" s="110"/>
      <c r="TQZ51" s="111"/>
      <c r="TRA51" s="112"/>
      <c r="TRB51" s="112"/>
      <c r="TRC51" s="112"/>
      <c r="TRD51" s="112"/>
      <c r="TRE51" s="112"/>
      <c r="TRF51" s="110"/>
      <c r="TRG51" s="111"/>
      <c r="TRH51" s="112"/>
      <c r="TRI51" s="112"/>
      <c r="TRJ51" s="112"/>
      <c r="TRK51" s="112"/>
      <c r="TRL51" s="112"/>
      <c r="TRM51" s="110"/>
      <c r="TRN51" s="111"/>
      <c r="TRO51" s="112"/>
      <c r="TRP51" s="112"/>
      <c r="TRQ51" s="112"/>
      <c r="TRR51" s="112"/>
      <c r="TRS51" s="112"/>
      <c r="TRT51" s="110"/>
      <c r="TRU51" s="111"/>
      <c r="TRV51" s="112"/>
      <c r="TRW51" s="112"/>
      <c r="TRX51" s="112"/>
      <c r="TRY51" s="112"/>
      <c r="TRZ51" s="112"/>
      <c r="TSA51" s="110"/>
      <c r="TSB51" s="111"/>
      <c r="TSC51" s="112"/>
      <c r="TSD51" s="112"/>
      <c r="TSE51" s="112"/>
      <c r="TSF51" s="112"/>
      <c r="TSG51" s="112"/>
      <c r="TSH51" s="110"/>
      <c r="TSI51" s="111"/>
      <c r="TSJ51" s="112"/>
      <c r="TSK51" s="112"/>
      <c r="TSL51" s="112"/>
      <c r="TSM51" s="112"/>
      <c r="TSN51" s="112"/>
      <c r="TSO51" s="110"/>
      <c r="TSP51" s="111"/>
      <c r="TSQ51" s="112"/>
      <c r="TSR51" s="112"/>
      <c r="TSS51" s="112"/>
      <c r="TST51" s="112"/>
      <c r="TSU51" s="112"/>
      <c r="TSV51" s="110"/>
      <c r="TSW51" s="111"/>
      <c r="TSX51" s="112"/>
      <c r="TSY51" s="112"/>
      <c r="TSZ51" s="112"/>
      <c r="TTA51" s="112"/>
      <c r="TTB51" s="112"/>
      <c r="TTC51" s="110"/>
      <c r="TTD51" s="111"/>
      <c r="TTE51" s="112"/>
      <c r="TTF51" s="112"/>
      <c r="TTG51" s="112"/>
      <c r="TTH51" s="112"/>
      <c r="TTI51" s="112"/>
      <c r="TTJ51" s="110"/>
      <c r="TTK51" s="111"/>
      <c r="TTL51" s="112"/>
      <c r="TTM51" s="112"/>
      <c r="TTN51" s="112"/>
      <c r="TTO51" s="112"/>
      <c r="TTP51" s="112"/>
      <c r="TTQ51" s="110"/>
      <c r="TTR51" s="111"/>
      <c r="TTS51" s="112"/>
      <c r="TTT51" s="112"/>
      <c r="TTU51" s="112"/>
      <c r="TTV51" s="112"/>
      <c r="TTW51" s="112"/>
      <c r="TTX51" s="110"/>
      <c r="TTY51" s="111"/>
      <c r="TTZ51" s="112"/>
      <c r="TUA51" s="112"/>
      <c r="TUB51" s="112"/>
      <c r="TUC51" s="112"/>
      <c r="TUD51" s="112"/>
      <c r="TUE51" s="110"/>
      <c r="TUF51" s="111"/>
      <c r="TUG51" s="112"/>
      <c r="TUH51" s="112"/>
      <c r="TUI51" s="112"/>
      <c r="TUJ51" s="112"/>
      <c r="TUK51" s="112"/>
      <c r="TUL51" s="110"/>
      <c r="TUM51" s="111"/>
      <c r="TUN51" s="112"/>
      <c r="TUO51" s="112"/>
      <c r="TUP51" s="112"/>
      <c r="TUQ51" s="112"/>
      <c r="TUR51" s="112"/>
      <c r="TUS51" s="110"/>
      <c r="TUT51" s="111"/>
      <c r="TUU51" s="112"/>
      <c r="TUV51" s="112"/>
      <c r="TUW51" s="112"/>
      <c r="TUX51" s="112"/>
      <c r="TUY51" s="112"/>
      <c r="TUZ51" s="110"/>
      <c r="TVA51" s="111"/>
      <c r="TVB51" s="112"/>
      <c r="TVC51" s="112"/>
      <c r="TVD51" s="112"/>
      <c r="TVE51" s="112"/>
      <c r="TVF51" s="112"/>
      <c r="TVG51" s="110"/>
      <c r="TVH51" s="111"/>
      <c r="TVI51" s="112"/>
      <c r="TVJ51" s="112"/>
      <c r="TVK51" s="112"/>
      <c r="TVL51" s="112"/>
      <c r="TVM51" s="112"/>
      <c r="TVN51" s="110"/>
      <c r="TVO51" s="111"/>
      <c r="TVP51" s="112"/>
      <c r="TVQ51" s="112"/>
      <c r="TVR51" s="112"/>
      <c r="TVS51" s="112"/>
      <c r="TVT51" s="112"/>
      <c r="TVU51" s="110"/>
      <c r="TVV51" s="111"/>
      <c r="TVW51" s="112"/>
      <c r="TVX51" s="112"/>
      <c r="TVY51" s="112"/>
      <c r="TVZ51" s="112"/>
      <c r="TWA51" s="112"/>
      <c r="TWB51" s="110"/>
      <c r="TWC51" s="111"/>
      <c r="TWD51" s="112"/>
      <c r="TWE51" s="112"/>
      <c r="TWF51" s="112"/>
      <c r="TWG51" s="112"/>
      <c r="TWH51" s="112"/>
      <c r="TWI51" s="110"/>
      <c r="TWJ51" s="111"/>
      <c r="TWK51" s="112"/>
      <c r="TWL51" s="112"/>
      <c r="TWM51" s="112"/>
      <c r="TWN51" s="112"/>
      <c r="TWO51" s="112"/>
      <c r="TWP51" s="110"/>
      <c r="TWQ51" s="111"/>
      <c r="TWR51" s="112"/>
      <c r="TWS51" s="112"/>
      <c r="TWT51" s="112"/>
      <c r="TWU51" s="112"/>
      <c r="TWV51" s="112"/>
      <c r="TWW51" s="110"/>
      <c r="TWX51" s="111"/>
      <c r="TWY51" s="112"/>
      <c r="TWZ51" s="112"/>
      <c r="TXA51" s="112"/>
      <c r="TXB51" s="112"/>
      <c r="TXC51" s="112"/>
      <c r="TXD51" s="110"/>
      <c r="TXE51" s="111"/>
      <c r="TXF51" s="112"/>
      <c r="TXG51" s="112"/>
      <c r="TXH51" s="112"/>
      <c r="TXI51" s="112"/>
      <c r="TXJ51" s="112"/>
      <c r="TXK51" s="110"/>
      <c r="TXL51" s="111"/>
      <c r="TXM51" s="112"/>
      <c r="TXN51" s="112"/>
      <c r="TXO51" s="112"/>
      <c r="TXP51" s="112"/>
      <c r="TXQ51" s="112"/>
      <c r="TXR51" s="110"/>
      <c r="TXS51" s="111"/>
      <c r="TXT51" s="112"/>
      <c r="TXU51" s="112"/>
      <c r="TXV51" s="112"/>
      <c r="TXW51" s="112"/>
      <c r="TXX51" s="112"/>
      <c r="TXY51" s="110"/>
      <c r="TXZ51" s="111"/>
      <c r="TYA51" s="112"/>
      <c r="TYB51" s="112"/>
      <c r="TYC51" s="112"/>
      <c r="TYD51" s="112"/>
      <c r="TYE51" s="112"/>
      <c r="TYF51" s="110"/>
      <c r="TYG51" s="111"/>
      <c r="TYH51" s="112"/>
      <c r="TYI51" s="112"/>
      <c r="TYJ51" s="112"/>
      <c r="TYK51" s="112"/>
      <c r="TYL51" s="112"/>
      <c r="TYM51" s="110"/>
      <c r="TYN51" s="111"/>
      <c r="TYO51" s="112"/>
      <c r="TYP51" s="112"/>
      <c r="TYQ51" s="112"/>
      <c r="TYR51" s="112"/>
      <c r="TYS51" s="112"/>
      <c r="TYT51" s="110"/>
      <c r="TYU51" s="111"/>
      <c r="TYV51" s="112"/>
      <c r="TYW51" s="112"/>
      <c r="TYX51" s="112"/>
      <c r="TYY51" s="112"/>
      <c r="TYZ51" s="112"/>
      <c r="TZA51" s="110"/>
      <c r="TZB51" s="111"/>
      <c r="TZC51" s="112"/>
      <c r="TZD51" s="112"/>
      <c r="TZE51" s="112"/>
      <c r="TZF51" s="112"/>
      <c r="TZG51" s="112"/>
      <c r="TZH51" s="110"/>
      <c r="TZI51" s="111"/>
      <c r="TZJ51" s="112"/>
      <c r="TZK51" s="112"/>
      <c r="TZL51" s="112"/>
      <c r="TZM51" s="112"/>
      <c r="TZN51" s="112"/>
      <c r="TZO51" s="110"/>
      <c r="TZP51" s="111"/>
      <c r="TZQ51" s="112"/>
      <c r="TZR51" s="112"/>
      <c r="TZS51" s="112"/>
      <c r="TZT51" s="112"/>
      <c r="TZU51" s="112"/>
      <c r="TZV51" s="110"/>
      <c r="TZW51" s="111"/>
      <c r="TZX51" s="112"/>
      <c r="TZY51" s="112"/>
      <c r="TZZ51" s="112"/>
      <c r="UAA51" s="112"/>
      <c r="UAB51" s="112"/>
      <c r="UAC51" s="110"/>
      <c r="UAD51" s="111"/>
      <c r="UAE51" s="112"/>
      <c r="UAF51" s="112"/>
      <c r="UAG51" s="112"/>
      <c r="UAH51" s="112"/>
      <c r="UAI51" s="112"/>
      <c r="UAJ51" s="110"/>
      <c r="UAK51" s="111"/>
      <c r="UAL51" s="112"/>
      <c r="UAM51" s="112"/>
      <c r="UAN51" s="112"/>
      <c r="UAO51" s="112"/>
      <c r="UAP51" s="112"/>
      <c r="UAQ51" s="110"/>
      <c r="UAR51" s="111"/>
      <c r="UAS51" s="112"/>
      <c r="UAT51" s="112"/>
      <c r="UAU51" s="112"/>
      <c r="UAV51" s="112"/>
      <c r="UAW51" s="112"/>
      <c r="UAX51" s="110"/>
      <c r="UAY51" s="111"/>
      <c r="UAZ51" s="112"/>
      <c r="UBA51" s="112"/>
      <c r="UBB51" s="112"/>
      <c r="UBC51" s="112"/>
      <c r="UBD51" s="112"/>
      <c r="UBE51" s="110"/>
      <c r="UBF51" s="111"/>
      <c r="UBG51" s="112"/>
      <c r="UBH51" s="112"/>
      <c r="UBI51" s="112"/>
      <c r="UBJ51" s="112"/>
      <c r="UBK51" s="112"/>
      <c r="UBL51" s="110"/>
      <c r="UBM51" s="111"/>
      <c r="UBN51" s="112"/>
      <c r="UBO51" s="112"/>
      <c r="UBP51" s="112"/>
      <c r="UBQ51" s="112"/>
      <c r="UBR51" s="112"/>
      <c r="UBS51" s="110"/>
      <c r="UBT51" s="111"/>
      <c r="UBU51" s="112"/>
      <c r="UBV51" s="112"/>
      <c r="UBW51" s="112"/>
      <c r="UBX51" s="112"/>
      <c r="UBY51" s="112"/>
      <c r="UBZ51" s="110"/>
      <c r="UCA51" s="111"/>
      <c r="UCB51" s="112"/>
      <c r="UCC51" s="112"/>
      <c r="UCD51" s="112"/>
      <c r="UCE51" s="112"/>
      <c r="UCF51" s="112"/>
      <c r="UCG51" s="110"/>
      <c r="UCH51" s="111"/>
      <c r="UCI51" s="112"/>
      <c r="UCJ51" s="112"/>
      <c r="UCK51" s="112"/>
      <c r="UCL51" s="112"/>
      <c r="UCM51" s="112"/>
      <c r="UCN51" s="110"/>
      <c r="UCO51" s="111"/>
      <c r="UCP51" s="112"/>
      <c r="UCQ51" s="112"/>
      <c r="UCR51" s="112"/>
      <c r="UCS51" s="112"/>
      <c r="UCT51" s="112"/>
      <c r="UCU51" s="110"/>
      <c r="UCV51" s="111"/>
      <c r="UCW51" s="112"/>
      <c r="UCX51" s="112"/>
      <c r="UCY51" s="112"/>
      <c r="UCZ51" s="112"/>
      <c r="UDA51" s="112"/>
      <c r="UDB51" s="110"/>
      <c r="UDC51" s="111"/>
      <c r="UDD51" s="112"/>
      <c r="UDE51" s="112"/>
      <c r="UDF51" s="112"/>
      <c r="UDG51" s="112"/>
      <c r="UDH51" s="112"/>
      <c r="UDI51" s="110"/>
      <c r="UDJ51" s="111"/>
      <c r="UDK51" s="112"/>
      <c r="UDL51" s="112"/>
      <c r="UDM51" s="112"/>
      <c r="UDN51" s="112"/>
      <c r="UDO51" s="112"/>
      <c r="UDP51" s="110"/>
      <c r="UDQ51" s="111"/>
      <c r="UDR51" s="112"/>
      <c r="UDS51" s="112"/>
      <c r="UDT51" s="112"/>
      <c r="UDU51" s="112"/>
      <c r="UDV51" s="112"/>
      <c r="UDW51" s="110"/>
      <c r="UDX51" s="111"/>
      <c r="UDY51" s="112"/>
      <c r="UDZ51" s="112"/>
      <c r="UEA51" s="112"/>
      <c r="UEB51" s="112"/>
      <c r="UEC51" s="112"/>
      <c r="UED51" s="110"/>
      <c r="UEE51" s="111"/>
      <c r="UEF51" s="112"/>
      <c r="UEG51" s="112"/>
      <c r="UEH51" s="112"/>
      <c r="UEI51" s="112"/>
      <c r="UEJ51" s="112"/>
      <c r="UEK51" s="110"/>
      <c r="UEL51" s="111"/>
      <c r="UEM51" s="112"/>
      <c r="UEN51" s="112"/>
      <c r="UEO51" s="112"/>
      <c r="UEP51" s="112"/>
      <c r="UEQ51" s="112"/>
      <c r="UER51" s="110"/>
      <c r="UES51" s="111"/>
      <c r="UET51" s="112"/>
      <c r="UEU51" s="112"/>
      <c r="UEV51" s="112"/>
      <c r="UEW51" s="112"/>
      <c r="UEX51" s="112"/>
      <c r="UEY51" s="110"/>
      <c r="UEZ51" s="111"/>
      <c r="UFA51" s="112"/>
      <c r="UFB51" s="112"/>
      <c r="UFC51" s="112"/>
      <c r="UFD51" s="112"/>
      <c r="UFE51" s="112"/>
      <c r="UFF51" s="110"/>
      <c r="UFG51" s="111"/>
      <c r="UFH51" s="112"/>
      <c r="UFI51" s="112"/>
      <c r="UFJ51" s="112"/>
      <c r="UFK51" s="112"/>
      <c r="UFL51" s="112"/>
      <c r="UFM51" s="110"/>
      <c r="UFN51" s="111"/>
      <c r="UFO51" s="112"/>
      <c r="UFP51" s="112"/>
      <c r="UFQ51" s="112"/>
      <c r="UFR51" s="112"/>
      <c r="UFS51" s="112"/>
      <c r="UFT51" s="110"/>
      <c r="UFU51" s="111"/>
      <c r="UFV51" s="112"/>
      <c r="UFW51" s="112"/>
      <c r="UFX51" s="112"/>
      <c r="UFY51" s="112"/>
      <c r="UFZ51" s="112"/>
      <c r="UGA51" s="110"/>
      <c r="UGB51" s="111"/>
      <c r="UGC51" s="112"/>
      <c r="UGD51" s="112"/>
      <c r="UGE51" s="112"/>
      <c r="UGF51" s="112"/>
      <c r="UGG51" s="112"/>
      <c r="UGH51" s="110"/>
      <c r="UGI51" s="111"/>
      <c r="UGJ51" s="112"/>
      <c r="UGK51" s="112"/>
      <c r="UGL51" s="112"/>
      <c r="UGM51" s="112"/>
      <c r="UGN51" s="112"/>
      <c r="UGO51" s="110"/>
      <c r="UGP51" s="111"/>
      <c r="UGQ51" s="112"/>
      <c r="UGR51" s="112"/>
      <c r="UGS51" s="112"/>
      <c r="UGT51" s="112"/>
      <c r="UGU51" s="112"/>
      <c r="UGV51" s="110"/>
      <c r="UGW51" s="111"/>
      <c r="UGX51" s="112"/>
      <c r="UGY51" s="112"/>
      <c r="UGZ51" s="112"/>
      <c r="UHA51" s="112"/>
      <c r="UHB51" s="112"/>
      <c r="UHC51" s="110"/>
      <c r="UHD51" s="111"/>
      <c r="UHE51" s="112"/>
      <c r="UHF51" s="112"/>
      <c r="UHG51" s="112"/>
      <c r="UHH51" s="112"/>
      <c r="UHI51" s="112"/>
      <c r="UHJ51" s="110"/>
      <c r="UHK51" s="111"/>
      <c r="UHL51" s="112"/>
      <c r="UHM51" s="112"/>
      <c r="UHN51" s="112"/>
      <c r="UHO51" s="112"/>
      <c r="UHP51" s="112"/>
      <c r="UHQ51" s="110"/>
      <c r="UHR51" s="111"/>
      <c r="UHS51" s="112"/>
      <c r="UHT51" s="112"/>
      <c r="UHU51" s="112"/>
      <c r="UHV51" s="112"/>
      <c r="UHW51" s="112"/>
      <c r="UHX51" s="110"/>
      <c r="UHY51" s="111"/>
      <c r="UHZ51" s="112"/>
      <c r="UIA51" s="112"/>
      <c r="UIB51" s="112"/>
      <c r="UIC51" s="112"/>
      <c r="UID51" s="112"/>
      <c r="UIE51" s="110"/>
      <c r="UIF51" s="111"/>
      <c r="UIG51" s="112"/>
      <c r="UIH51" s="112"/>
      <c r="UII51" s="112"/>
      <c r="UIJ51" s="112"/>
      <c r="UIK51" s="112"/>
      <c r="UIL51" s="110"/>
      <c r="UIM51" s="111"/>
      <c r="UIN51" s="112"/>
      <c r="UIO51" s="112"/>
      <c r="UIP51" s="112"/>
      <c r="UIQ51" s="112"/>
      <c r="UIR51" s="112"/>
      <c r="UIS51" s="110"/>
      <c r="UIT51" s="111"/>
      <c r="UIU51" s="112"/>
      <c r="UIV51" s="112"/>
      <c r="UIW51" s="112"/>
      <c r="UIX51" s="112"/>
      <c r="UIY51" s="112"/>
      <c r="UIZ51" s="110"/>
      <c r="UJA51" s="111"/>
      <c r="UJB51" s="112"/>
      <c r="UJC51" s="112"/>
      <c r="UJD51" s="112"/>
      <c r="UJE51" s="112"/>
      <c r="UJF51" s="112"/>
      <c r="UJG51" s="110"/>
      <c r="UJH51" s="111"/>
      <c r="UJI51" s="112"/>
      <c r="UJJ51" s="112"/>
      <c r="UJK51" s="112"/>
      <c r="UJL51" s="112"/>
      <c r="UJM51" s="112"/>
      <c r="UJN51" s="110"/>
      <c r="UJO51" s="111"/>
      <c r="UJP51" s="112"/>
      <c r="UJQ51" s="112"/>
      <c r="UJR51" s="112"/>
      <c r="UJS51" s="112"/>
      <c r="UJT51" s="112"/>
      <c r="UJU51" s="110"/>
      <c r="UJV51" s="111"/>
      <c r="UJW51" s="112"/>
      <c r="UJX51" s="112"/>
      <c r="UJY51" s="112"/>
      <c r="UJZ51" s="112"/>
      <c r="UKA51" s="112"/>
      <c r="UKB51" s="110"/>
      <c r="UKC51" s="111"/>
      <c r="UKD51" s="112"/>
      <c r="UKE51" s="112"/>
      <c r="UKF51" s="112"/>
      <c r="UKG51" s="112"/>
      <c r="UKH51" s="112"/>
      <c r="UKI51" s="110"/>
      <c r="UKJ51" s="111"/>
      <c r="UKK51" s="112"/>
      <c r="UKL51" s="112"/>
      <c r="UKM51" s="112"/>
      <c r="UKN51" s="112"/>
      <c r="UKO51" s="112"/>
      <c r="UKP51" s="110"/>
      <c r="UKQ51" s="111"/>
      <c r="UKR51" s="112"/>
      <c r="UKS51" s="112"/>
      <c r="UKT51" s="112"/>
      <c r="UKU51" s="112"/>
      <c r="UKV51" s="112"/>
      <c r="UKW51" s="110"/>
      <c r="UKX51" s="111"/>
      <c r="UKY51" s="112"/>
      <c r="UKZ51" s="112"/>
      <c r="ULA51" s="112"/>
      <c r="ULB51" s="112"/>
      <c r="ULC51" s="112"/>
      <c r="ULD51" s="110"/>
      <c r="ULE51" s="111"/>
      <c r="ULF51" s="112"/>
      <c r="ULG51" s="112"/>
      <c r="ULH51" s="112"/>
      <c r="ULI51" s="112"/>
      <c r="ULJ51" s="112"/>
      <c r="ULK51" s="110"/>
      <c r="ULL51" s="111"/>
      <c r="ULM51" s="112"/>
      <c r="ULN51" s="112"/>
      <c r="ULO51" s="112"/>
      <c r="ULP51" s="112"/>
      <c r="ULQ51" s="112"/>
      <c r="ULR51" s="110"/>
      <c r="ULS51" s="111"/>
      <c r="ULT51" s="112"/>
      <c r="ULU51" s="112"/>
      <c r="ULV51" s="112"/>
      <c r="ULW51" s="112"/>
      <c r="ULX51" s="112"/>
      <c r="ULY51" s="110"/>
      <c r="ULZ51" s="111"/>
      <c r="UMA51" s="112"/>
      <c r="UMB51" s="112"/>
      <c r="UMC51" s="112"/>
      <c r="UMD51" s="112"/>
      <c r="UME51" s="112"/>
      <c r="UMF51" s="110"/>
      <c r="UMG51" s="111"/>
      <c r="UMH51" s="112"/>
      <c r="UMI51" s="112"/>
      <c r="UMJ51" s="112"/>
      <c r="UMK51" s="112"/>
      <c r="UML51" s="112"/>
      <c r="UMM51" s="110"/>
      <c r="UMN51" s="111"/>
      <c r="UMO51" s="112"/>
      <c r="UMP51" s="112"/>
      <c r="UMQ51" s="112"/>
      <c r="UMR51" s="112"/>
      <c r="UMS51" s="112"/>
      <c r="UMT51" s="110"/>
      <c r="UMU51" s="111"/>
      <c r="UMV51" s="112"/>
      <c r="UMW51" s="112"/>
      <c r="UMX51" s="112"/>
      <c r="UMY51" s="112"/>
      <c r="UMZ51" s="112"/>
      <c r="UNA51" s="110"/>
      <c r="UNB51" s="111"/>
      <c r="UNC51" s="112"/>
      <c r="UND51" s="112"/>
      <c r="UNE51" s="112"/>
      <c r="UNF51" s="112"/>
      <c r="UNG51" s="112"/>
      <c r="UNH51" s="110"/>
      <c r="UNI51" s="111"/>
      <c r="UNJ51" s="112"/>
      <c r="UNK51" s="112"/>
      <c r="UNL51" s="112"/>
      <c r="UNM51" s="112"/>
      <c r="UNN51" s="112"/>
      <c r="UNO51" s="110"/>
      <c r="UNP51" s="111"/>
      <c r="UNQ51" s="112"/>
      <c r="UNR51" s="112"/>
      <c r="UNS51" s="112"/>
      <c r="UNT51" s="112"/>
      <c r="UNU51" s="112"/>
      <c r="UNV51" s="110"/>
      <c r="UNW51" s="111"/>
      <c r="UNX51" s="112"/>
      <c r="UNY51" s="112"/>
      <c r="UNZ51" s="112"/>
      <c r="UOA51" s="112"/>
      <c r="UOB51" s="112"/>
      <c r="UOC51" s="110"/>
      <c r="UOD51" s="111"/>
      <c r="UOE51" s="112"/>
      <c r="UOF51" s="112"/>
      <c r="UOG51" s="112"/>
      <c r="UOH51" s="112"/>
      <c r="UOI51" s="112"/>
      <c r="UOJ51" s="110"/>
      <c r="UOK51" s="111"/>
      <c r="UOL51" s="112"/>
      <c r="UOM51" s="112"/>
      <c r="UON51" s="112"/>
      <c r="UOO51" s="112"/>
      <c r="UOP51" s="112"/>
      <c r="UOQ51" s="110"/>
      <c r="UOR51" s="111"/>
      <c r="UOS51" s="112"/>
      <c r="UOT51" s="112"/>
      <c r="UOU51" s="112"/>
      <c r="UOV51" s="112"/>
      <c r="UOW51" s="112"/>
      <c r="UOX51" s="110"/>
      <c r="UOY51" s="111"/>
      <c r="UOZ51" s="112"/>
      <c r="UPA51" s="112"/>
      <c r="UPB51" s="112"/>
      <c r="UPC51" s="112"/>
      <c r="UPD51" s="112"/>
      <c r="UPE51" s="110"/>
      <c r="UPF51" s="111"/>
      <c r="UPG51" s="112"/>
      <c r="UPH51" s="112"/>
      <c r="UPI51" s="112"/>
      <c r="UPJ51" s="112"/>
      <c r="UPK51" s="112"/>
      <c r="UPL51" s="110"/>
      <c r="UPM51" s="111"/>
      <c r="UPN51" s="112"/>
      <c r="UPO51" s="112"/>
      <c r="UPP51" s="112"/>
      <c r="UPQ51" s="112"/>
      <c r="UPR51" s="112"/>
      <c r="UPS51" s="110"/>
      <c r="UPT51" s="111"/>
      <c r="UPU51" s="112"/>
      <c r="UPV51" s="112"/>
      <c r="UPW51" s="112"/>
      <c r="UPX51" s="112"/>
      <c r="UPY51" s="112"/>
      <c r="UPZ51" s="110"/>
      <c r="UQA51" s="111"/>
      <c r="UQB51" s="112"/>
      <c r="UQC51" s="112"/>
      <c r="UQD51" s="112"/>
      <c r="UQE51" s="112"/>
      <c r="UQF51" s="112"/>
      <c r="UQG51" s="110"/>
      <c r="UQH51" s="111"/>
      <c r="UQI51" s="112"/>
      <c r="UQJ51" s="112"/>
      <c r="UQK51" s="112"/>
      <c r="UQL51" s="112"/>
      <c r="UQM51" s="112"/>
      <c r="UQN51" s="110"/>
      <c r="UQO51" s="111"/>
      <c r="UQP51" s="112"/>
      <c r="UQQ51" s="112"/>
      <c r="UQR51" s="112"/>
      <c r="UQS51" s="112"/>
      <c r="UQT51" s="112"/>
      <c r="UQU51" s="110"/>
      <c r="UQV51" s="111"/>
      <c r="UQW51" s="112"/>
      <c r="UQX51" s="112"/>
      <c r="UQY51" s="112"/>
      <c r="UQZ51" s="112"/>
      <c r="URA51" s="112"/>
      <c r="URB51" s="110"/>
      <c r="URC51" s="111"/>
      <c r="URD51" s="112"/>
      <c r="URE51" s="112"/>
      <c r="URF51" s="112"/>
      <c r="URG51" s="112"/>
      <c r="URH51" s="112"/>
      <c r="URI51" s="110"/>
      <c r="URJ51" s="111"/>
      <c r="URK51" s="112"/>
      <c r="URL51" s="112"/>
      <c r="URM51" s="112"/>
      <c r="URN51" s="112"/>
      <c r="URO51" s="112"/>
      <c r="URP51" s="110"/>
      <c r="URQ51" s="111"/>
      <c r="URR51" s="112"/>
      <c r="URS51" s="112"/>
      <c r="URT51" s="112"/>
      <c r="URU51" s="112"/>
      <c r="URV51" s="112"/>
      <c r="URW51" s="110"/>
      <c r="URX51" s="111"/>
      <c r="URY51" s="112"/>
      <c r="URZ51" s="112"/>
      <c r="USA51" s="112"/>
      <c r="USB51" s="112"/>
      <c r="USC51" s="112"/>
      <c r="USD51" s="110"/>
      <c r="USE51" s="111"/>
      <c r="USF51" s="112"/>
      <c r="USG51" s="112"/>
      <c r="USH51" s="112"/>
      <c r="USI51" s="112"/>
      <c r="USJ51" s="112"/>
      <c r="USK51" s="110"/>
      <c r="USL51" s="111"/>
      <c r="USM51" s="112"/>
      <c r="USN51" s="112"/>
      <c r="USO51" s="112"/>
      <c r="USP51" s="112"/>
      <c r="USQ51" s="112"/>
      <c r="USR51" s="110"/>
      <c r="USS51" s="111"/>
      <c r="UST51" s="112"/>
      <c r="USU51" s="112"/>
      <c r="USV51" s="112"/>
      <c r="USW51" s="112"/>
      <c r="USX51" s="112"/>
      <c r="USY51" s="110"/>
      <c r="USZ51" s="111"/>
      <c r="UTA51" s="112"/>
      <c r="UTB51" s="112"/>
      <c r="UTC51" s="112"/>
      <c r="UTD51" s="112"/>
      <c r="UTE51" s="112"/>
      <c r="UTF51" s="110"/>
      <c r="UTG51" s="111"/>
      <c r="UTH51" s="112"/>
      <c r="UTI51" s="112"/>
      <c r="UTJ51" s="112"/>
      <c r="UTK51" s="112"/>
      <c r="UTL51" s="112"/>
      <c r="UTM51" s="110"/>
      <c r="UTN51" s="111"/>
      <c r="UTO51" s="112"/>
      <c r="UTP51" s="112"/>
      <c r="UTQ51" s="112"/>
      <c r="UTR51" s="112"/>
      <c r="UTS51" s="112"/>
      <c r="UTT51" s="110"/>
      <c r="UTU51" s="111"/>
      <c r="UTV51" s="112"/>
      <c r="UTW51" s="112"/>
      <c r="UTX51" s="112"/>
      <c r="UTY51" s="112"/>
      <c r="UTZ51" s="112"/>
      <c r="UUA51" s="110"/>
      <c r="UUB51" s="111"/>
      <c r="UUC51" s="112"/>
      <c r="UUD51" s="112"/>
      <c r="UUE51" s="112"/>
      <c r="UUF51" s="112"/>
      <c r="UUG51" s="112"/>
      <c r="UUH51" s="110"/>
      <c r="UUI51" s="111"/>
      <c r="UUJ51" s="112"/>
      <c r="UUK51" s="112"/>
      <c r="UUL51" s="112"/>
      <c r="UUM51" s="112"/>
      <c r="UUN51" s="112"/>
      <c r="UUO51" s="110"/>
      <c r="UUP51" s="111"/>
      <c r="UUQ51" s="112"/>
      <c r="UUR51" s="112"/>
      <c r="UUS51" s="112"/>
      <c r="UUT51" s="112"/>
      <c r="UUU51" s="112"/>
      <c r="UUV51" s="110"/>
      <c r="UUW51" s="111"/>
      <c r="UUX51" s="112"/>
      <c r="UUY51" s="112"/>
      <c r="UUZ51" s="112"/>
      <c r="UVA51" s="112"/>
      <c r="UVB51" s="112"/>
      <c r="UVC51" s="110"/>
      <c r="UVD51" s="111"/>
      <c r="UVE51" s="112"/>
      <c r="UVF51" s="112"/>
      <c r="UVG51" s="112"/>
      <c r="UVH51" s="112"/>
      <c r="UVI51" s="112"/>
      <c r="UVJ51" s="110"/>
      <c r="UVK51" s="111"/>
      <c r="UVL51" s="112"/>
      <c r="UVM51" s="112"/>
      <c r="UVN51" s="112"/>
      <c r="UVO51" s="112"/>
      <c r="UVP51" s="112"/>
      <c r="UVQ51" s="110"/>
      <c r="UVR51" s="111"/>
      <c r="UVS51" s="112"/>
      <c r="UVT51" s="112"/>
      <c r="UVU51" s="112"/>
      <c r="UVV51" s="112"/>
      <c r="UVW51" s="112"/>
      <c r="UVX51" s="110"/>
      <c r="UVY51" s="111"/>
      <c r="UVZ51" s="112"/>
      <c r="UWA51" s="112"/>
      <c r="UWB51" s="112"/>
      <c r="UWC51" s="112"/>
      <c r="UWD51" s="112"/>
      <c r="UWE51" s="110"/>
      <c r="UWF51" s="111"/>
      <c r="UWG51" s="112"/>
      <c r="UWH51" s="112"/>
      <c r="UWI51" s="112"/>
      <c r="UWJ51" s="112"/>
      <c r="UWK51" s="112"/>
      <c r="UWL51" s="110"/>
      <c r="UWM51" s="111"/>
      <c r="UWN51" s="112"/>
      <c r="UWO51" s="112"/>
      <c r="UWP51" s="112"/>
      <c r="UWQ51" s="112"/>
      <c r="UWR51" s="112"/>
      <c r="UWS51" s="110"/>
      <c r="UWT51" s="111"/>
      <c r="UWU51" s="112"/>
      <c r="UWV51" s="112"/>
      <c r="UWW51" s="112"/>
      <c r="UWX51" s="112"/>
      <c r="UWY51" s="112"/>
      <c r="UWZ51" s="110"/>
      <c r="UXA51" s="111"/>
      <c r="UXB51" s="112"/>
      <c r="UXC51" s="112"/>
      <c r="UXD51" s="112"/>
      <c r="UXE51" s="112"/>
      <c r="UXF51" s="112"/>
      <c r="UXG51" s="110"/>
      <c r="UXH51" s="111"/>
      <c r="UXI51" s="112"/>
      <c r="UXJ51" s="112"/>
      <c r="UXK51" s="112"/>
      <c r="UXL51" s="112"/>
      <c r="UXM51" s="112"/>
      <c r="UXN51" s="110"/>
      <c r="UXO51" s="111"/>
      <c r="UXP51" s="112"/>
      <c r="UXQ51" s="112"/>
      <c r="UXR51" s="112"/>
      <c r="UXS51" s="112"/>
      <c r="UXT51" s="112"/>
      <c r="UXU51" s="110"/>
      <c r="UXV51" s="111"/>
      <c r="UXW51" s="112"/>
      <c r="UXX51" s="112"/>
      <c r="UXY51" s="112"/>
      <c r="UXZ51" s="112"/>
      <c r="UYA51" s="112"/>
      <c r="UYB51" s="110"/>
      <c r="UYC51" s="111"/>
      <c r="UYD51" s="112"/>
      <c r="UYE51" s="112"/>
      <c r="UYF51" s="112"/>
      <c r="UYG51" s="112"/>
      <c r="UYH51" s="112"/>
      <c r="UYI51" s="110"/>
      <c r="UYJ51" s="111"/>
      <c r="UYK51" s="112"/>
      <c r="UYL51" s="112"/>
      <c r="UYM51" s="112"/>
      <c r="UYN51" s="112"/>
      <c r="UYO51" s="112"/>
      <c r="UYP51" s="110"/>
      <c r="UYQ51" s="111"/>
      <c r="UYR51" s="112"/>
      <c r="UYS51" s="112"/>
      <c r="UYT51" s="112"/>
      <c r="UYU51" s="112"/>
      <c r="UYV51" s="112"/>
      <c r="UYW51" s="110"/>
      <c r="UYX51" s="111"/>
      <c r="UYY51" s="112"/>
      <c r="UYZ51" s="112"/>
      <c r="UZA51" s="112"/>
      <c r="UZB51" s="112"/>
      <c r="UZC51" s="112"/>
      <c r="UZD51" s="110"/>
      <c r="UZE51" s="111"/>
      <c r="UZF51" s="112"/>
      <c r="UZG51" s="112"/>
      <c r="UZH51" s="112"/>
      <c r="UZI51" s="112"/>
      <c r="UZJ51" s="112"/>
      <c r="UZK51" s="110"/>
      <c r="UZL51" s="111"/>
      <c r="UZM51" s="112"/>
      <c r="UZN51" s="112"/>
      <c r="UZO51" s="112"/>
      <c r="UZP51" s="112"/>
      <c r="UZQ51" s="112"/>
      <c r="UZR51" s="110"/>
      <c r="UZS51" s="111"/>
      <c r="UZT51" s="112"/>
      <c r="UZU51" s="112"/>
      <c r="UZV51" s="112"/>
      <c r="UZW51" s="112"/>
      <c r="UZX51" s="112"/>
      <c r="UZY51" s="110"/>
      <c r="UZZ51" s="111"/>
      <c r="VAA51" s="112"/>
      <c r="VAB51" s="112"/>
      <c r="VAC51" s="112"/>
      <c r="VAD51" s="112"/>
      <c r="VAE51" s="112"/>
      <c r="VAF51" s="110"/>
      <c r="VAG51" s="111"/>
      <c r="VAH51" s="112"/>
      <c r="VAI51" s="112"/>
      <c r="VAJ51" s="112"/>
      <c r="VAK51" s="112"/>
      <c r="VAL51" s="112"/>
      <c r="VAM51" s="110"/>
      <c r="VAN51" s="111"/>
      <c r="VAO51" s="112"/>
      <c r="VAP51" s="112"/>
      <c r="VAQ51" s="112"/>
      <c r="VAR51" s="112"/>
      <c r="VAS51" s="112"/>
      <c r="VAT51" s="110"/>
      <c r="VAU51" s="111"/>
      <c r="VAV51" s="112"/>
      <c r="VAW51" s="112"/>
      <c r="VAX51" s="112"/>
      <c r="VAY51" s="112"/>
      <c r="VAZ51" s="112"/>
      <c r="VBA51" s="110"/>
      <c r="VBB51" s="111"/>
      <c r="VBC51" s="112"/>
      <c r="VBD51" s="112"/>
      <c r="VBE51" s="112"/>
      <c r="VBF51" s="112"/>
      <c r="VBG51" s="112"/>
      <c r="VBH51" s="110"/>
      <c r="VBI51" s="111"/>
      <c r="VBJ51" s="112"/>
      <c r="VBK51" s="112"/>
      <c r="VBL51" s="112"/>
      <c r="VBM51" s="112"/>
      <c r="VBN51" s="112"/>
      <c r="VBO51" s="110"/>
      <c r="VBP51" s="111"/>
      <c r="VBQ51" s="112"/>
      <c r="VBR51" s="112"/>
      <c r="VBS51" s="112"/>
      <c r="VBT51" s="112"/>
      <c r="VBU51" s="112"/>
      <c r="VBV51" s="110"/>
      <c r="VBW51" s="111"/>
      <c r="VBX51" s="112"/>
      <c r="VBY51" s="112"/>
      <c r="VBZ51" s="112"/>
      <c r="VCA51" s="112"/>
      <c r="VCB51" s="112"/>
      <c r="VCC51" s="110"/>
      <c r="VCD51" s="111"/>
      <c r="VCE51" s="112"/>
      <c r="VCF51" s="112"/>
      <c r="VCG51" s="112"/>
      <c r="VCH51" s="112"/>
      <c r="VCI51" s="112"/>
      <c r="VCJ51" s="110"/>
      <c r="VCK51" s="111"/>
      <c r="VCL51" s="112"/>
      <c r="VCM51" s="112"/>
      <c r="VCN51" s="112"/>
      <c r="VCO51" s="112"/>
      <c r="VCP51" s="112"/>
      <c r="VCQ51" s="110"/>
      <c r="VCR51" s="111"/>
      <c r="VCS51" s="112"/>
      <c r="VCT51" s="112"/>
      <c r="VCU51" s="112"/>
      <c r="VCV51" s="112"/>
      <c r="VCW51" s="112"/>
      <c r="VCX51" s="110"/>
      <c r="VCY51" s="111"/>
      <c r="VCZ51" s="112"/>
      <c r="VDA51" s="112"/>
      <c r="VDB51" s="112"/>
      <c r="VDC51" s="112"/>
      <c r="VDD51" s="112"/>
      <c r="VDE51" s="110"/>
      <c r="VDF51" s="111"/>
      <c r="VDG51" s="112"/>
      <c r="VDH51" s="112"/>
      <c r="VDI51" s="112"/>
      <c r="VDJ51" s="112"/>
      <c r="VDK51" s="112"/>
      <c r="VDL51" s="110"/>
      <c r="VDM51" s="111"/>
      <c r="VDN51" s="112"/>
      <c r="VDO51" s="112"/>
      <c r="VDP51" s="112"/>
      <c r="VDQ51" s="112"/>
      <c r="VDR51" s="112"/>
      <c r="VDS51" s="110"/>
      <c r="VDT51" s="111"/>
      <c r="VDU51" s="112"/>
      <c r="VDV51" s="112"/>
      <c r="VDW51" s="112"/>
      <c r="VDX51" s="112"/>
      <c r="VDY51" s="112"/>
      <c r="VDZ51" s="110"/>
      <c r="VEA51" s="111"/>
      <c r="VEB51" s="112"/>
      <c r="VEC51" s="112"/>
      <c r="VED51" s="112"/>
      <c r="VEE51" s="112"/>
      <c r="VEF51" s="112"/>
      <c r="VEG51" s="110"/>
      <c r="VEH51" s="111"/>
      <c r="VEI51" s="112"/>
      <c r="VEJ51" s="112"/>
      <c r="VEK51" s="112"/>
      <c r="VEL51" s="112"/>
      <c r="VEM51" s="112"/>
      <c r="VEN51" s="110"/>
      <c r="VEO51" s="111"/>
      <c r="VEP51" s="112"/>
      <c r="VEQ51" s="112"/>
      <c r="VER51" s="112"/>
      <c r="VES51" s="112"/>
      <c r="VET51" s="112"/>
      <c r="VEU51" s="110"/>
      <c r="VEV51" s="111"/>
      <c r="VEW51" s="112"/>
      <c r="VEX51" s="112"/>
      <c r="VEY51" s="112"/>
      <c r="VEZ51" s="112"/>
      <c r="VFA51" s="112"/>
      <c r="VFB51" s="110"/>
      <c r="VFC51" s="111"/>
      <c r="VFD51" s="112"/>
      <c r="VFE51" s="112"/>
      <c r="VFF51" s="112"/>
      <c r="VFG51" s="112"/>
      <c r="VFH51" s="112"/>
      <c r="VFI51" s="110"/>
      <c r="VFJ51" s="111"/>
      <c r="VFK51" s="112"/>
      <c r="VFL51" s="112"/>
      <c r="VFM51" s="112"/>
      <c r="VFN51" s="112"/>
      <c r="VFO51" s="112"/>
      <c r="VFP51" s="110"/>
      <c r="VFQ51" s="111"/>
      <c r="VFR51" s="112"/>
      <c r="VFS51" s="112"/>
      <c r="VFT51" s="112"/>
      <c r="VFU51" s="112"/>
      <c r="VFV51" s="112"/>
      <c r="VFW51" s="110"/>
      <c r="VFX51" s="111"/>
      <c r="VFY51" s="112"/>
      <c r="VFZ51" s="112"/>
      <c r="VGA51" s="112"/>
      <c r="VGB51" s="112"/>
      <c r="VGC51" s="112"/>
      <c r="VGD51" s="110"/>
      <c r="VGE51" s="111"/>
      <c r="VGF51" s="112"/>
      <c r="VGG51" s="112"/>
      <c r="VGH51" s="112"/>
      <c r="VGI51" s="112"/>
      <c r="VGJ51" s="112"/>
      <c r="VGK51" s="110"/>
      <c r="VGL51" s="111"/>
      <c r="VGM51" s="112"/>
      <c r="VGN51" s="112"/>
      <c r="VGO51" s="112"/>
      <c r="VGP51" s="112"/>
      <c r="VGQ51" s="112"/>
      <c r="VGR51" s="110"/>
      <c r="VGS51" s="111"/>
      <c r="VGT51" s="112"/>
      <c r="VGU51" s="112"/>
      <c r="VGV51" s="112"/>
      <c r="VGW51" s="112"/>
      <c r="VGX51" s="112"/>
      <c r="VGY51" s="110"/>
      <c r="VGZ51" s="111"/>
      <c r="VHA51" s="112"/>
      <c r="VHB51" s="112"/>
      <c r="VHC51" s="112"/>
      <c r="VHD51" s="112"/>
      <c r="VHE51" s="112"/>
      <c r="VHF51" s="110"/>
      <c r="VHG51" s="111"/>
      <c r="VHH51" s="112"/>
      <c r="VHI51" s="112"/>
      <c r="VHJ51" s="112"/>
      <c r="VHK51" s="112"/>
      <c r="VHL51" s="112"/>
      <c r="VHM51" s="110"/>
      <c r="VHN51" s="111"/>
      <c r="VHO51" s="112"/>
      <c r="VHP51" s="112"/>
      <c r="VHQ51" s="112"/>
      <c r="VHR51" s="112"/>
      <c r="VHS51" s="112"/>
      <c r="VHT51" s="110"/>
      <c r="VHU51" s="111"/>
      <c r="VHV51" s="112"/>
      <c r="VHW51" s="112"/>
      <c r="VHX51" s="112"/>
      <c r="VHY51" s="112"/>
      <c r="VHZ51" s="112"/>
      <c r="VIA51" s="110"/>
      <c r="VIB51" s="111"/>
      <c r="VIC51" s="112"/>
      <c r="VID51" s="112"/>
      <c r="VIE51" s="112"/>
      <c r="VIF51" s="112"/>
      <c r="VIG51" s="112"/>
      <c r="VIH51" s="110"/>
      <c r="VII51" s="111"/>
      <c r="VIJ51" s="112"/>
      <c r="VIK51" s="112"/>
      <c r="VIL51" s="112"/>
      <c r="VIM51" s="112"/>
      <c r="VIN51" s="112"/>
      <c r="VIO51" s="110"/>
      <c r="VIP51" s="111"/>
      <c r="VIQ51" s="112"/>
      <c r="VIR51" s="112"/>
      <c r="VIS51" s="112"/>
      <c r="VIT51" s="112"/>
      <c r="VIU51" s="112"/>
      <c r="VIV51" s="110"/>
      <c r="VIW51" s="111"/>
      <c r="VIX51" s="112"/>
      <c r="VIY51" s="112"/>
      <c r="VIZ51" s="112"/>
      <c r="VJA51" s="112"/>
      <c r="VJB51" s="112"/>
      <c r="VJC51" s="110"/>
      <c r="VJD51" s="111"/>
      <c r="VJE51" s="112"/>
      <c r="VJF51" s="112"/>
      <c r="VJG51" s="112"/>
      <c r="VJH51" s="112"/>
      <c r="VJI51" s="112"/>
      <c r="VJJ51" s="110"/>
      <c r="VJK51" s="111"/>
      <c r="VJL51" s="112"/>
      <c r="VJM51" s="112"/>
      <c r="VJN51" s="112"/>
      <c r="VJO51" s="112"/>
      <c r="VJP51" s="112"/>
      <c r="VJQ51" s="110"/>
      <c r="VJR51" s="111"/>
      <c r="VJS51" s="112"/>
      <c r="VJT51" s="112"/>
      <c r="VJU51" s="112"/>
      <c r="VJV51" s="112"/>
      <c r="VJW51" s="112"/>
      <c r="VJX51" s="110"/>
      <c r="VJY51" s="111"/>
      <c r="VJZ51" s="112"/>
      <c r="VKA51" s="112"/>
      <c r="VKB51" s="112"/>
      <c r="VKC51" s="112"/>
      <c r="VKD51" s="112"/>
      <c r="VKE51" s="110"/>
      <c r="VKF51" s="111"/>
      <c r="VKG51" s="112"/>
      <c r="VKH51" s="112"/>
      <c r="VKI51" s="112"/>
      <c r="VKJ51" s="112"/>
      <c r="VKK51" s="112"/>
      <c r="VKL51" s="110"/>
      <c r="VKM51" s="111"/>
      <c r="VKN51" s="112"/>
      <c r="VKO51" s="112"/>
      <c r="VKP51" s="112"/>
      <c r="VKQ51" s="112"/>
      <c r="VKR51" s="112"/>
      <c r="VKS51" s="110"/>
      <c r="VKT51" s="111"/>
      <c r="VKU51" s="112"/>
      <c r="VKV51" s="112"/>
      <c r="VKW51" s="112"/>
      <c r="VKX51" s="112"/>
      <c r="VKY51" s="112"/>
      <c r="VKZ51" s="110"/>
      <c r="VLA51" s="111"/>
      <c r="VLB51" s="112"/>
      <c r="VLC51" s="112"/>
      <c r="VLD51" s="112"/>
      <c r="VLE51" s="112"/>
      <c r="VLF51" s="112"/>
      <c r="VLG51" s="110"/>
      <c r="VLH51" s="111"/>
      <c r="VLI51" s="112"/>
      <c r="VLJ51" s="112"/>
      <c r="VLK51" s="112"/>
      <c r="VLL51" s="112"/>
      <c r="VLM51" s="112"/>
      <c r="VLN51" s="110"/>
      <c r="VLO51" s="111"/>
      <c r="VLP51" s="112"/>
      <c r="VLQ51" s="112"/>
      <c r="VLR51" s="112"/>
      <c r="VLS51" s="112"/>
      <c r="VLT51" s="112"/>
      <c r="VLU51" s="110"/>
      <c r="VLV51" s="111"/>
      <c r="VLW51" s="112"/>
      <c r="VLX51" s="112"/>
      <c r="VLY51" s="112"/>
      <c r="VLZ51" s="112"/>
      <c r="VMA51" s="112"/>
      <c r="VMB51" s="110"/>
      <c r="VMC51" s="111"/>
      <c r="VMD51" s="112"/>
      <c r="VME51" s="112"/>
      <c r="VMF51" s="112"/>
      <c r="VMG51" s="112"/>
      <c r="VMH51" s="112"/>
      <c r="VMI51" s="110"/>
      <c r="VMJ51" s="111"/>
      <c r="VMK51" s="112"/>
      <c r="VML51" s="112"/>
      <c r="VMM51" s="112"/>
      <c r="VMN51" s="112"/>
      <c r="VMO51" s="112"/>
      <c r="VMP51" s="110"/>
      <c r="VMQ51" s="111"/>
      <c r="VMR51" s="112"/>
      <c r="VMS51" s="112"/>
      <c r="VMT51" s="112"/>
      <c r="VMU51" s="112"/>
      <c r="VMV51" s="112"/>
      <c r="VMW51" s="110"/>
      <c r="VMX51" s="111"/>
      <c r="VMY51" s="112"/>
      <c r="VMZ51" s="112"/>
      <c r="VNA51" s="112"/>
      <c r="VNB51" s="112"/>
      <c r="VNC51" s="112"/>
      <c r="VND51" s="110"/>
      <c r="VNE51" s="111"/>
      <c r="VNF51" s="112"/>
      <c r="VNG51" s="112"/>
      <c r="VNH51" s="112"/>
      <c r="VNI51" s="112"/>
      <c r="VNJ51" s="112"/>
      <c r="VNK51" s="110"/>
      <c r="VNL51" s="111"/>
      <c r="VNM51" s="112"/>
      <c r="VNN51" s="112"/>
      <c r="VNO51" s="112"/>
      <c r="VNP51" s="112"/>
      <c r="VNQ51" s="112"/>
      <c r="VNR51" s="110"/>
      <c r="VNS51" s="111"/>
      <c r="VNT51" s="112"/>
      <c r="VNU51" s="112"/>
      <c r="VNV51" s="112"/>
      <c r="VNW51" s="112"/>
      <c r="VNX51" s="112"/>
      <c r="VNY51" s="110"/>
      <c r="VNZ51" s="111"/>
      <c r="VOA51" s="112"/>
      <c r="VOB51" s="112"/>
      <c r="VOC51" s="112"/>
      <c r="VOD51" s="112"/>
      <c r="VOE51" s="112"/>
      <c r="VOF51" s="110"/>
      <c r="VOG51" s="111"/>
      <c r="VOH51" s="112"/>
      <c r="VOI51" s="112"/>
      <c r="VOJ51" s="112"/>
      <c r="VOK51" s="112"/>
      <c r="VOL51" s="112"/>
      <c r="VOM51" s="110"/>
      <c r="VON51" s="111"/>
      <c r="VOO51" s="112"/>
      <c r="VOP51" s="112"/>
      <c r="VOQ51" s="112"/>
      <c r="VOR51" s="112"/>
      <c r="VOS51" s="112"/>
      <c r="VOT51" s="110"/>
      <c r="VOU51" s="111"/>
      <c r="VOV51" s="112"/>
      <c r="VOW51" s="112"/>
      <c r="VOX51" s="112"/>
      <c r="VOY51" s="112"/>
      <c r="VOZ51" s="112"/>
      <c r="VPA51" s="110"/>
      <c r="VPB51" s="111"/>
      <c r="VPC51" s="112"/>
      <c r="VPD51" s="112"/>
      <c r="VPE51" s="112"/>
      <c r="VPF51" s="112"/>
      <c r="VPG51" s="112"/>
      <c r="VPH51" s="110"/>
      <c r="VPI51" s="111"/>
      <c r="VPJ51" s="112"/>
      <c r="VPK51" s="112"/>
      <c r="VPL51" s="112"/>
      <c r="VPM51" s="112"/>
      <c r="VPN51" s="112"/>
      <c r="VPO51" s="110"/>
      <c r="VPP51" s="111"/>
      <c r="VPQ51" s="112"/>
      <c r="VPR51" s="112"/>
      <c r="VPS51" s="112"/>
      <c r="VPT51" s="112"/>
      <c r="VPU51" s="112"/>
      <c r="VPV51" s="110"/>
      <c r="VPW51" s="111"/>
      <c r="VPX51" s="112"/>
      <c r="VPY51" s="112"/>
      <c r="VPZ51" s="112"/>
      <c r="VQA51" s="112"/>
      <c r="VQB51" s="112"/>
      <c r="VQC51" s="110"/>
      <c r="VQD51" s="111"/>
      <c r="VQE51" s="112"/>
      <c r="VQF51" s="112"/>
      <c r="VQG51" s="112"/>
      <c r="VQH51" s="112"/>
      <c r="VQI51" s="112"/>
      <c r="VQJ51" s="110"/>
      <c r="VQK51" s="111"/>
      <c r="VQL51" s="112"/>
      <c r="VQM51" s="112"/>
      <c r="VQN51" s="112"/>
      <c r="VQO51" s="112"/>
      <c r="VQP51" s="112"/>
      <c r="VQQ51" s="110"/>
      <c r="VQR51" s="111"/>
      <c r="VQS51" s="112"/>
      <c r="VQT51" s="112"/>
      <c r="VQU51" s="112"/>
      <c r="VQV51" s="112"/>
      <c r="VQW51" s="112"/>
      <c r="VQX51" s="110"/>
      <c r="VQY51" s="111"/>
      <c r="VQZ51" s="112"/>
      <c r="VRA51" s="112"/>
      <c r="VRB51" s="112"/>
      <c r="VRC51" s="112"/>
      <c r="VRD51" s="112"/>
      <c r="VRE51" s="110"/>
      <c r="VRF51" s="111"/>
      <c r="VRG51" s="112"/>
      <c r="VRH51" s="112"/>
      <c r="VRI51" s="112"/>
      <c r="VRJ51" s="112"/>
      <c r="VRK51" s="112"/>
      <c r="VRL51" s="110"/>
      <c r="VRM51" s="111"/>
      <c r="VRN51" s="112"/>
      <c r="VRO51" s="112"/>
      <c r="VRP51" s="112"/>
      <c r="VRQ51" s="112"/>
      <c r="VRR51" s="112"/>
      <c r="VRS51" s="110"/>
      <c r="VRT51" s="111"/>
      <c r="VRU51" s="112"/>
      <c r="VRV51" s="112"/>
      <c r="VRW51" s="112"/>
      <c r="VRX51" s="112"/>
      <c r="VRY51" s="112"/>
      <c r="VRZ51" s="110"/>
      <c r="VSA51" s="111"/>
      <c r="VSB51" s="112"/>
      <c r="VSC51" s="112"/>
      <c r="VSD51" s="112"/>
      <c r="VSE51" s="112"/>
      <c r="VSF51" s="112"/>
      <c r="VSG51" s="110"/>
      <c r="VSH51" s="111"/>
      <c r="VSI51" s="112"/>
      <c r="VSJ51" s="112"/>
      <c r="VSK51" s="112"/>
      <c r="VSL51" s="112"/>
      <c r="VSM51" s="112"/>
      <c r="VSN51" s="110"/>
      <c r="VSO51" s="111"/>
      <c r="VSP51" s="112"/>
      <c r="VSQ51" s="112"/>
      <c r="VSR51" s="112"/>
      <c r="VSS51" s="112"/>
      <c r="VST51" s="112"/>
      <c r="VSU51" s="110"/>
      <c r="VSV51" s="111"/>
      <c r="VSW51" s="112"/>
      <c r="VSX51" s="112"/>
      <c r="VSY51" s="112"/>
      <c r="VSZ51" s="112"/>
      <c r="VTA51" s="112"/>
      <c r="VTB51" s="110"/>
      <c r="VTC51" s="111"/>
      <c r="VTD51" s="112"/>
      <c r="VTE51" s="112"/>
      <c r="VTF51" s="112"/>
      <c r="VTG51" s="112"/>
      <c r="VTH51" s="112"/>
      <c r="VTI51" s="110"/>
      <c r="VTJ51" s="111"/>
      <c r="VTK51" s="112"/>
      <c r="VTL51" s="112"/>
      <c r="VTM51" s="112"/>
      <c r="VTN51" s="112"/>
      <c r="VTO51" s="112"/>
      <c r="VTP51" s="110"/>
      <c r="VTQ51" s="111"/>
      <c r="VTR51" s="112"/>
      <c r="VTS51" s="112"/>
      <c r="VTT51" s="112"/>
      <c r="VTU51" s="112"/>
      <c r="VTV51" s="112"/>
      <c r="VTW51" s="110"/>
      <c r="VTX51" s="111"/>
      <c r="VTY51" s="112"/>
      <c r="VTZ51" s="112"/>
      <c r="VUA51" s="112"/>
      <c r="VUB51" s="112"/>
      <c r="VUC51" s="112"/>
      <c r="VUD51" s="110"/>
      <c r="VUE51" s="111"/>
      <c r="VUF51" s="112"/>
      <c r="VUG51" s="112"/>
      <c r="VUH51" s="112"/>
      <c r="VUI51" s="112"/>
      <c r="VUJ51" s="112"/>
      <c r="VUK51" s="110"/>
      <c r="VUL51" s="111"/>
      <c r="VUM51" s="112"/>
      <c r="VUN51" s="112"/>
      <c r="VUO51" s="112"/>
      <c r="VUP51" s="112"/>
      <c r="VUQ51" s="112"/>
      <c r="VUR51" s="110"/>
      <c r="VUS51" s="111"/>
      <c r="VUT51" s="112"/>
      <c r="VUU51" s="112"/>
      <c r="VUV51" s="112"/>
      <c r="VUW51" s="112"/>
      <c r="VUX51" s="112"/>
      <c r="VUY51" s="110"/>
      <c r="VUZ51" s="111"/>
      <c r="VVA51" s="112"/>
      <c r="VVB51" s="112"/>
      <c r="VVC51" s="112"/>
      <c r="VVD51" s="112"/>
      <c r="VVE51" s="112"/>
      <c r="VVF51" s="110"/>
      <c r="VVG51" s="111"/>
      <c r="VVH51" s="112"/>
      <c r="VVI51" s="112"/>
      <c r="VVJ51" s="112"/>
      <c r="VVK51" s="112"/>
      <c r="VVL51" s="112"/>
      <c r="VVM51" s="110"/>
      <c r="VVN51" s="111"/>
      <c r="VVO51" s="112"/>
      <c r="VVP51" s="112"/>
      <c r="VVQ51" s="112"/>
      <c r="VVR51" s="112"/>
      <c r="VVS51" s="112"/>
      <c r="VVT51" s="110"/>
      <c r="VVU51" s="111"/>
      <c r="VVV51" s="112"/>
      <c r="VVW51" s="112"/>
      <c r="VVX51" s="112"/>
      <c r="VVY51" s="112"/>
      <c r="VVZ51" s="112"/>
      <c r="VWA51" s="110"/>
      <c r="VWB51" s="111"/>
      <c r="VWC51" s="112"/>
      <c r="VWD51" s="112"/>
      <c r="VWE51" s="112"/>
      <c r="VWF51" s="112"/>
      <c r="VWG51" s="112"/>
      <c r="VWH51" s="110"/>
      <c r="VWI51" s="111"/>
      <c r="VWJ51" s="112"/>
      <c r="VWK51" s="112"/>
      <c r="VWL51" s="112"/>
      <c r="VWM51" s="112"/>
      <c r="VWN51" s="112"/>
      <c r="VWO51" s="110"/>
      <c r="VWP51" s="111"/>
      <c r="VWQ51" s="112"/>
      <c r="VWR51" s="112"/>
      <c r="VWS51" s="112"/>
      <c r="VWT51" s="112"/>
      <c r="VWU51" s="112"/>
      <c r="VWV51" s="110"/>
      <c r="VWW51" s="111"/>
      <c r="VWX51" s="112"/>
      <c r="VWY51" s="112"/>
      <c r="VWZ51" s="112"/>
      <c r="VXA51" s="112"/>
      <c r="VXB51" s="112"/>
      <c r="VXC51" s="110"/>
      <c r="VXD51" s="111"/>
      <c r="VXE51" s="112"/>
      <c r="VXF51" s="112"/>
      <c r="VXG51" s="112"/>
      <c r="VXH51" s="112"/>
      <c r="VXI51" s="112"/>
      <c r="VXJ51" s="110"/>
      <c r="VXK51" s="111"/>
      <c r="VXL51" s="112"/>
      <c r="VXM51" s="112"/>
      <c r="VXN51" s="112"/>
      <c r="VXO51" s="112"/>
      <c r="VXP51" s="112"/>
      <c r="VXQ51" s="110"/>
      <c r="VXR51" s="111"/>
      <c r="VXS51" s="112"/>
      <c r="VXT51" s="112"/>
      <c r="VXU51" s="112"/>
      <c r="VXV51" s="112"/>
      <c r="VXW51" s="112"/>
      <c r="VXX51" s="110"/>
      <c r="VXY51" s="111"/>
      <c r="VXZ51" s="112"/>
      <c r="VYA51" s="112"/>
      <c r="VYB51" s="112"/>
      <c r="VYC51" s="112"/>
      <c r="VYD51" s="112"/>
      <c r="VYE51" s="110"/>
      <c r="VYF51" s="111"/>
      <c r="VYG51" s="112"/>
      <c r="VYH51" s="112"/>
      <c r="VYI51" s="112"/>
      <c r="VYJ51" s="112"/>
      <c r="VYK51" s="112"/>
      <c r="VYL51" s="110"/>
      <c r="VYM51" s="111"/>
      <c r="VYN51" s="112"/>
      <c r="VYO51" s="112"/>
      <c r="VYP51" s="112"/>
      <c r="VYQ51" s="112"/>
      <c r="VYR51" s="112"/>
      <c r="VYS51" s="110"/>
      <c r="VYT51" s="111"/>
      <c r="VYU51" s="112"/>
      <c r="VYV51" s="112"/>
      <c r="VYW51" s="112"/>
      <c r="VYX51" s="112"/>
      <c r="VYY51" s="112"/>
      <c r="VYZ51" s="110"/>
      <c r="VZA51" s="111"/>
      <c r="VZB51" s="112"/>
      <c r="VZC51" s="112"/>
      <c r="VZD51" s="112"/>
      <c r="VZE51" s="112"/>
      <c r="VZF51" s="112"/>
      <c r="VZG51" s="110"/>
      <c r="VZH51" s="111"/>
      <c r="VZI51" s="112"/>
      <c r="VZJ51" s="112"/>
      <c r="VZK51" s="112"/>
      <c r="VZL51" s="112"/>
      <c r="VZM51" s="112"/>
      <c r="VZN51" s="110"/>
      <c r="VZO51" s="111"/>
      <c r="VZP51" s="112"/>
      <c r="VZQ51" s="112"/>
      <c r="VZR51" s="112"/>
      <c r="VZS51" s="112"/>
      <c r="VZT51" s="112"/>
      <c r="VZU51" s="110"/>
      <c r="VZV51" s="111"/>
      <c r="VZW51" s="112"/>
      <c r="VZX51" s="112"/>
      <c r="VZY51" s="112"/>
      <c r="VZZ51" s="112"/>
      <c r="WAA51" s="112"/>
      <c r="WAB51" s="110"/>
      <c r="WAC51" s="111"/>
      <c r="WAD51" s="112"/>
      <c r="WAE51" s="112"/>
      <c r="WAF51" s="112"/>
      <c r="WAG51" s="112"/>
      <c r="WAH51" s="112"/>
      <c r="WAI51" s="110"/>
      <c r="WAJ51" s="111"/>
      <c r="WAK51" s="112"/>
      <c r="WAL51" s="112"/>
      <c r="WAM51" s="112"/>
      <c r="WAN51" s="112"/>
      <c r="WAO51" s="112"/>
      <c r="WAP51" s="110"/>
      <c r="WAQ51" s="111"/>
      <c r="WAR51" s="112"/>
      <c r="WAS51" s="112"/>
      <c r="WAT51" s="112"/>
      <c r="WAU51" s="112"/>
      <c r="WAV51" s="112"/>
      <c r="WAW51" s="110"/>
      <c r="WAX51" s="111"/>
      <c r="WAY51" s="112"/>
      <c r="WAZ51" s="112"/>
      <c r="WBA51" s="112"/>
      <c r="WBB51" s="112"/>
      <c r="WBC51" s="112"/>
      <c r="WBD51" s="110"/>
      <c r="WBE51" s="111"/>
      <c r="WBF51" s="112"/>
      <c r="WBG51" s="112"/>
      <c r="WBH51" s="112"/>
      <c r="WBI51" s="112"/>
      <c r="WBJ51" s="112"/>
      <c r="WBK51" s="110"/>
      <c r="WBL51" s="111"/>
      <c r="WBM51" s="112"/>
      <c r="WBN51" s="112"/>
      <c r="WBO51" s="112"/>
      <c r="WBP51" s="112"/>
      <c r="WBQ51" s="112"/>
      <c r="WBR51" s="110"/>
      <c r="WBS51" s="111"/>
      <c r="WBT51" s="112"/>
      <c r="WBU51" s="112"/>
      <c r="WBV51" s="112"/>
      <c r="WBW51" s="112"/>
      <c r="WBX51" s="112"/>
      <c r="WBY51" s="110"/>
      <c r="WBZ51" s="111"/>
      <c r="WCA51" s="112"/>
      <c r="WCB51" s="112"/>
      <c r="WCC51" s="112"/>
      <c r="WCD51" s="112"/>
      <c r="WCE51" s="112"/>
      <c r="WCF51" s="110"/>
      <c r="WCG51" s="111"/>
      <c r="WCH51" s="112"/>
      <c r="WCI51" s="112"/>
      <c r="WCJ51" s="112"/>
      <c r="WCK51" s="112"/>
      <c r="WCL51" s="112"/>
      <c r="WCM51" s="110"/>
      <c r="WCN51" s="111"/>
      <c r="WCO51" s="112"/>
      <c r="WCP51" s="112"/>
      <c r="WCQ51" s="112"/>
      <c r="WCR51" s="112"/>
      <c r="WCS51" s="112"/>
      <c r="WCT51" s="110"/>
      <c r="WCU51" s="111"/>
      <c r="WCV51" s="112"/>
      <c r="WCW51" s="112"/>
      <c r="WCX51" s="112"/>
      <c r="WCY51" s="112"/>
      <c r="WCZ51" s="112"/>
      <c r="WDA51" s="110"/>
      <c r="WDB51" s="111"/>
      <c r="WDC51" s="112"/>
      <c r="WDD51" s="112"/>
      <c r="WDE51" s="112"/>
      <c r="WDF51" s="112"/>
      <c r="WDG51" s="112"/>
      <c r="WDH51" s="110"/>
      <c r="WDI51" s="111"/>
      <c r="WDJ51" s="112"/>
      <c r="WDK51" s="112"/>
      <c r="WDL51" s="112"/>
      <c r="WDM51" s="112"/>
      <c r="WDN51" s="112"/>
      <c r="WDO51" s="110"/>
      <c r="WDP51" s="111"/>
      <c r="WDQ51" s="112"/>
      <c r="WDR51" s="112"/>
      <c r="WDS51" s="112"/>
      <c r="WDT51" s="112"/>
      <c r="WDU51" s="112"/>
      <c r="WDV51" s="110"/>
      <c r="WDW51" s="111"/>
      <c r="WDX51" s="112"/>
      <c r="WDY51" s="112"/>
      <c r="WDZ51" s="112"/>
      <c r="WEA51" s="112"/>
      <c r="WEB51" s="112"/>
      <c r="WEC51" s="110"/>
      <c r="WED51" s="111"/>
      <c r="WEE51" s="112"/>
      <c r="WEF51" s="112"/>
      <c r="WEG51" s="112"/>
      <c r="WEH51" s="112"/>
      <c r="WEI51" s="112"/>
      <c r="WEJ51" s="110"/>
      <c r="WEK51" s="111"/>
      <c r="WEL51" s="112"/>
      <c r="WEM51" s="112"/>
      <c r="WEN51" s="112"/>
      <c r="WEO51" s="112"/>
      <c r="WEP51" s="112"/>
      <c r="WEQ51" s="110"/>
      <c r="WER51" s="111"/>
      <c r="WES51" s="112"/>
      <c r="WET51" s="112"/>
      <c r="WEU51" s="112"/>
      <c r="WEV51" s="112"/>
      <c r="WEW51" s="112"/>
      <c r="WEX51" s="110"/>
      <c r="WEY51" s="111"/>
      <c r="WEZ51" s="112"/>
      <c r="WFA51" s="112"/>
      <c r="WFB51" s="112"/>
      <c r="WFC51" s="112"/>
      <c r="WFD51" s="112"/>
      <c r="WFE51" s="110"/>
      <c r="WFF51" s="111"/>
      <c r="WFG51" s="112"/>
      <c r="WFH51" s="112"/>
      <c r="WFI51" s="112"/>
      <c r="WFJ51" s="112"/>
      <c r="WFK51" s="112"/>
      <c r="WFL51" s="110"/>
      <c r="WFM51" s="111"/>
      <c r="WFN51" s="112"/>
      <c r="WFO51" s="112"/>
      <c r="WFP51" s="112"/>
      <c r="WFQ51" s="112"/>
      <c r="WFR51" s="112"/>
      <c r="WFS51" s="110"/>
      <c r="WFT51" s="111"/>
      <c r="WFU51" s="112"/>
      <c r="WFV51" s="112"/>
      <c r="WFW51" s="112"/>
      <c r="WFX51" s="112"/>
      <c r="WFY51" s="112"/>
      <c r="WFZ51" s="110"/>
      <c r="WGA51" s="111"/>
      <c r="WGB51" s="112"/>
      <c r="WGC51" s="112"/>
      <c r="WGD51" s="112"/>
      <c r="WGE51" s="112"/>
      <c r="WGF51" s="112"/>
      <c r="WGG51" s="110"/>
      <c r="WGH51" s="111"/>
      <c r="WGI51" s="112"/>
      <c r="WGJ51" s="112"/>
      <c r="WGK51" s="112"/>
      <c r="WGL51" s="112"/>
      <c r="WGM51" s="112"/>
      <c r="WGN51" s="110"/>
      <c r="WGO51" s="111"/>
      <c r="WGP51" s="112"/>
      <c r="WGQ51" s="112"/>
      <c r="WGR51" s="112"/>
      <c r="WGS51" s="112"/>
      <c r="WGT51" s="112"/>
      <c r="WGU51" s="110"/>
      <c r="WGV51" s="111"/>
      <c r="WGW51" s="112"/>
      <c r="WGX51" s="112"/>
      <c r="WGY51" s="112"/>
      <c r="WGZ51" s="112"/>
      <c r="WHA51" s="112"/>
      <c r="WHB51" s="110"/>
      <c r="WHC51" s="111"/>
      <c r="WHD51" s="112"/>
      <c r="WHE51" s="112"/>
      <c r="WHF51" s="112"/>
      <c r="WHG51" s="112"/>
      <c r="WHH51" s="112"/>
      <c r="WHI51" s="110"/>
      <c r="WHJ51" s="111"/>
      <c r="WHK51" s="112"/>
      <c r="WHL51" s="112"/>
      <c r="WHM51" s="112"/>
      <c r="WHN51" s="112"/>
      <c r="WHO51" s="112"/>
      <c r="WHP51" s="110"/>
      <c r="WHQ51" s="111"/>
      <c r="WHR51" s="112"/>
      <c r="WHS51" s="112"/>
      <c r="WHT51" s="112"/>
      <c r="WHU51" s="112"/>
      <c r="WHV51" s="112"/>
      <c r="WHW51" s="110"/>
      <c r="WHX51" s="111"/>
      <c r="WHY51" s="112"/>
      <c r="WHZ51" s="112"/>
      <c r="WIA51" s="112"/>
      <c r="WIB51" s="112"/>
      <c r="WIC51" s="112"/>
      <c r="WID51" s="110"/>
      <c r="WIE51" s="111"/>
      <c r="WIF51" s="112"/>
      <c r="WIG51" s="112"/>
      <c r="WIH51" s="112"/>
      <c r="WII51" s="112"/>
      <c r="WIJ51" s="112"/>
      <c r="WIK51" s="110"/>
      <c r="WIL51" s="111"/>
      <c r="WIM51" s="112"/>
      <c r="WIN51" s="112"/>
      <c r="WIO51" s="112"/>
      <c r="WIP51" s="112"/>
      <c r="WIQ51" s="112"/>
      <c r="WIR51" s="110"/>
      <c r="WIS51" s="111"/>
      <c r="WIT51" s="112"/>
      <c r="WIU51" s="112"/>
      <c r="WIV51" s="112"/>
      <c r="WIW51" s="112"/>
      <c r="WIX51" s="112"/>
      <c r="WIY51" s="110"/>
      <c r="WIZ51" s="111"/>
      <c r="WJA51" s="112"/>
      <c r="WJB51" s="112"/>
      <c r="WJC51" s="112"/>
      <c r="WJD51" s="112"/>
      <c r="WJE51" s="112"/>
      <c r="WJF51" s="110"/>
      <c r="WJG51" s="111"/>
      <c r="WJH51" s="112"/>
      <c r="WJI51" s="112"/>
      <c r="WJJ51" s="112"/>
      <c r="WJK51" s="112"/>
      <c r="WJL51" s="112"/>
      <c r="WJM51" s="110"/>
      <c r="WJN51" s="111"/>
      <c r="WJO51" s="112"/>
      <c r="WJP51" s="112"/>
      <c r="WJQ51" s="112"/>
      <c r="WJR51" s="112"/>
      <c r="WJS51" s="112"/>
      <c r="WJT51" s="110"/>
      <c r="WJU51" s="111"/>
      <c r="WJV51" s="112"/>
      <c r="WJW51" s="112"/>
      <c r="WJX51" s="112"/>
      <c r="WJY51" s="112"/>
      <c r="WJZ51" s="112"/>
      <c r="WKA51" s="110"/>
      <c r="WKB51" s="111"/>
      <c r="WKC51" s="112"/>
      <c r="WKD51" s="112"/>
      <c r="WKE51" s="112"/>
      <c r="WKF51" s="112"/>
      <c r="WKG51" s="112"/>
      <c r="WKH51" s="110"/>
      <c r="WKI51" s="111"/>
      <c r="WKJ51" s="112"/>
      <c r="WKK51" s="112"/>
      <c r="WKL51" s="112"/>
      <c r="WKM51" s="112"/>
      <c r="WKN51" s="112"/>
      <c r="WKO51" s="110"/>
      <c r="WKP51" s="111"/>
      <c r="WKQ51" s="112"/>
      <c r="WKR51" s="112"/>
      <c r="WKS51" s="112"/>
      <c r="WKT51" s="112"/>
      <c r="WKU51" s="112"/>
      <c r="WKV51" s="110"/>
      <c r="WKW51" s="111"/>
      <c r="WKX51" s="112"/>
      <c r="WKY51" s="112"/>
      <c r="WKZ51" s="112"/>
      <c r="WLA51" s="112"/>
      <c r="WLB51" s="112"/>
      <c r="WLC51" s="110"/>
      <c r="WLD51" s="111"/>
      <c r="WLE51" s="112"/>
      <c r="WLF51" s="112"/>
      <c r="WLG51" s="112"/>
      <c r="WLH51" s="112"/>
      <c r="WLI51" s="112"/>
      <c r="WLJ51" s="110"/>
      <c r="WLK51" s="111"/>
      <c r="WLL51" s="112"/>
      <c r="WLM51" s="112"/>
      <c r="WLN51" s="112"/>
      <c r="WLO51" s="112"/>
      <c r="WLP51" s="112"/>
      <c r="WLQ51" s="110"/>
      <c r="WLR51" s="111"/>
      <c r="WLS51" s="112"/>
      <c r="WLT51" s="112"/>
      <c r="WLU51" s="112"/>
      <c r="WLV51" s="112"/>
      <c r="WLW51" s="112"/>
      <c r="WLX51" s="110"/>
      <c r="WLY51" s="111"/>
      <c r="WLZ51" s="112"/>
      <c r="WMA51" s="112"/>
      <c r="WMB51" s="112"/>
      <c r="WMC51" s="112"/>
      <c r="WMD51" s="112"/>
      <c r="WME51" s="110"/>
      <c r="WMF51" s="111"/>
      <c r="WMG51" s="112"/>
      <c r="WMH51" s="112"/>
      <c r="WMI51" s="112"/>
      <c r="WMJ51" s="112"/>
      <c r="WMK51" s="112"/>
      <c r="WML51" s="110"/>
      <c r="WMM51" s="111"/>
      <c r="WMN51" s="112"/>
      <c r="WMO51" s="112"/>
      <c r="WMP51" s="112"/>
      <c r="WMQ51" s="112"/>
      <c r="WMR51" s="112"/>
      <c r="WMS51" s="110"/>
      <c r="WMT51" s="111"/>
      <c r="WMU51" s="112"/>
      <c r="WMV51" s="112"/>
      <c r="WMW51" s="112"/>
      <c r="WMX51" s="112"/>
      <c r="WMY51" s="112"/>
      <c r="WMZ51" s="110"/>
      <c r="WNA51" s="111"/>
      <c r="WNB51" s="112"/>
      <c r="WNC51" s="112"/>
      <c r="WND51" s="112"/>
      <c r="WNE51" s="112"/>
      <c r="WNF51" s="112"/>
      <c r="WNG51" s="110"/>
      <c r="WNH51" s="111"/>
      <c r="WNI51" s="112"/>
      <c r="WNJ51" s="112"/>
      <c r="WNK51" s="112"/>
      <c r="WNL51" s="112"/>
      <c r="WNM51" s="112"/>
      <c r="WNN51" s="110"/>
      <c r="WNO51" s="111"/>
      <c r="WNP51" s="112"/>
      <c r="WNQ51" s="112"/>
      <c r="WNR51" s="112"/>
      <c r="WNS51" s="112"/>
      <c r="WNT51" s="112"/>
      <c r="WNU51" s="110"/>
      <c r="WNV51" s="111"/>
      <c r="WNW51" s="112"/>
      <c r="WNX51" s="112"/>
      <c r="WNY51" s="112"/>
      <c r="WNZ51" s="112"/>
      <c r="WOA51" s="112"/>
      <c r="WOB51" s="110"/>
      <c r="WOC51" s="111"/>
      <c r="WOD51" s="112"/>
      <c r="WOE51" s="112"/>
      <c r="WOF51" s="112"/>
      <c r="WOG51" s="112"/>
      <c r="WOH51" s="112"/>
      <c r="WOI51" s="110"/>
      <c r="WOJ51" s="111"/>
      <c r="WOK51" s="112"/>
      <c r="WOL51" s="112"/>
      <c r="WOM51" s="112"/>
      <c r="WON51" s="112"/>
      <c r="WOO51" s="112"/>
      <c r="WOP51" s="110"/>
      <c r="WOQ51" s="111"/>
      <c r="WOR51" s="112"/>
      <c r="WOS51" s="112"/>
      <c r="WOT51" s="112"/>
      <c r="WOU51" s="112"/>
      <c r="WOV51" s="112"/>
      <c r="WOW51" s="110"/>
      <c r="WOX51" s="111"/>
      <c r="WOY51" s="112"/>
      <c r="WOZ51" s="112"/>
      <c r="WPA51" s="112"/>
      <c r="WPB51" s="112"/>
      <c r="WPC51" s="112"/>
      <c r="WPD51" s="110"/>
      <c r="WPE51" s="111"/>
      <c r="WPF51" s="112"/>
      <c r="WPG51" s="112"/>
      <c r="WPH51" s="112"/>
      <c r="WPI51" s="112"/>
      <c r="WPJ51" s="112"/>
      <c r="WPK51" s="110"/>
      <c r="WPL51" s="111"/>
      <c r="WPM51" s="112"/>
      <c r="WPN51" s="112"/>
      <c r="WPO51" s="112"/>
      <c r="WPP51" s="112"/>
      <c r="WPQ51" s="112"/>
      <c r="WPR51" s="110"/>
      <c r="WPS51" s="111"/>
      <c r="WPT51" s="112"/>
      <c r="WPU51" s="112"/>
      <c r="WPV51" s="112"/>
      <c r="WPW51" s="112"/>
      <c r="WPX51" s="112"/>
      <c r="WPY51" s="110"/>
      <c r="WPZ51" s="111"/>
      <c r="WQA51" s="112"/>
      <c r="WQB51" s="112"/>
      <c r="WQC51" s="112"/>
      <c r="WQD51" s="112"/>
      <c r="WQE51" s="112"/>
      <c r="WQF51" s="110"/>
      <c r="WQG51" s="111"/>
      <c r="WQH51" s="112"/>
      <c r="WQI51" s="112"/>
      <c r="WQJ51" s="112"/>
      <c r="WQK51" s="112"/>
      <c r="WQL51" s="112"/>
      <c r="WQM51" s="110"/>
      <c r="WQN51" s="111"/>
      <c r="WQO51" s="112"/>
      <c r="WQP51" s="112"/>
      <c r="WQQ51" s="112"/>
      <c r="WQR51" s="112"/>
      <c r="WQS51" s="112"/>
      <c r="WQT51" s="110"/>
      <c r="WQU51" s="111"/>
      <c r="WQV51" s="112"/>
      <c r="WQW51" s="112"/>
      <c r="WQX51" s="112"/>
      <c r="WQY51" s="112"/>
      <c r="WQZ51" s="112"/>
      <c r="WRA51" s="110"/>
      <c r="WRB51" s="111"/>
      <c r="WRC51" s="112"/>
      <c r="WRD51" s="112"/>
      <c r="WRE51" s="112"/>
      <c r="WRF51" s="112"/>
      <c r="WRG51" s="112"/>
      <c r="WRH51" s="110"/>
      <c r="WRI51" s="111"/>
      <c r="WRJ51" s="112"/>
      <c r="WRK51" s="112"/>
      <c r="WRL51" s="112"/>
      <c r="WRM51" s="112"/>
      <c r="WRN51" s="112"/>
      <c r="WRO51" s="110"/>
      <c r="WRP51" s="111"/>
      <c r="WRQ51" s="112"/>
      <c r="WRR51" s="112"/>
      <c r="WRS51" s="112"/>
      <c r="WRT51" s="112"/>
      <c r="WRU51" s="112"/>
      <c r="WRV51" s="110"/>
      <c r="WRW51" s="111"/>
      <c r="WRX51" s="112"/>
      <c r="WRY51" s="112"/>
      <c r="WRZ51" s="112"/>
      <c r="WSA51" s="112"/>
      <c r="WSB51" s="112"/>
      <c r="WSC51" s="110"/>
      <c r="WSD51" s="111"/>
      <c r="WSE51" s="112"/>
      <c r="WSF51" s="112"/>
      <c r="WSG51" s="112"/>
      <c r="WSH51" s="112"/>
      <c r="WSI51" s="112"/>
      <c r="WSJ51" s="110"/>
      <c r="WSK51" s="111"/>
      <c r="WSL51" s="112"/>
      <c r="WSM51" s="112"/>
      <c r="WSN51" s="112"/>
      <c r="WSO51" s="112"/>
      <c r="WSP51" s="112"/>
      <c r="WSQ51" s="110"/>
      <c r="WSR51" s="111"/>
      <c r="WSS51" s="112"/>
      <c r="WST51" s="112"/>
      <c r="WSU51" s="112"/>
      <c r="WSV51" s="112"/>
      <c r="WSW51" s="112"/>
      <c r="WSX51" s="110"/>
      <c r="WSY51" s="111"/>
      <c r="WSZ51" s="112"/>
      <c r="WTA51" s="112"/>
      <c r="WTB51" s="112"/>
      <c r="WTC51" s="112"/>
      <c r="WTD51" s="112"/>
      <c r="WTE51" s="110"/>
      <c r="WTF51" s="111"/>
      <c r="WTG51" s="112"/>
      <c r="WTH51" s="112"/>
      <c r="WTI51" s="112"/>
      <c r="WTJ51" s="112"/>
      <c r="WTK51" s="112"/>
      <c r="WTL51" s="110"/>
      <c r="WTM51" s="111"/>
      <c r="WTN51" s="112"/>
      <c r="WTO51" s="112"/>
      <c r="WTP51" s="112"/>
      <c r="WTQ51" s="112"/>
      <c r="WTR51" s="112"/>
      <c r="WTS51" s="110"/>
      <c r="WTT51" s="111"/>
      <c r="WTU51" s="112"/>
      <c r="WTV51" s="112"/>
      <c r="WTW51" s="112"/>
      <c r="WTX51" s="112"/>
      <c r="WTY51" s="112"/>
      <c r="WTZ51" s="110"/>
      <c r="WUA51" s="111"/>
      <c r="WUB51" s="112"/>
      <c r="WUC51" s="112"/>
      <c r="WUD51" s="112"/>
      <c r="WUE51" s="112"/>
      <c r="WUF51" s="112"/>
      <c r="WUG51" s="110"/>
      <c r="WUH51" s="111"/>
      <c r="WUI51" s="112"/>
      <c r="WUJ51" s="112"/>
      <c r="WUK51" s="112"/>
      <c r="WUL51" s="112"/>
      <c r="WUM51" s="112"/>
      <c r="WUN51" s="110"/>
      <c r="WUO51" s="111"/>
      <c r="WUP51" s="112"/>
      <c r="WUQ51" s="112"/>
      <c r="WUR51" s="112"/>
      <c r="WUS51" s="112"/>
      <c r="WUT51" s="112"/>
      <c r="WUU51" s="110"/>
      <c r="WUV51" s="111"/>
      <c r="WUW51" s="112"/>
      <c r="WUX51" s="112"/>
      <c r="WUY51" s="112"/>
      <c r="WUZ51" s="112"/>
      <c r="WVA51" s="112"/>
      <c r="WVB51" s="110"/>
      <c r="WVC51" s="111"/>
      <c r="WVD51" s="112"/>
      <c r="WVE51" s="112"/>
      <c r="WVF51" s="112"/>
      <c r="WVG51" s="112"/>
      <c r="WVH51" s="112"/>
      <c r="WVI51" s="110"/>
      <c r="WVJ51" s="111"/>
      <c r="WVK51" s="112"/>
      <c r="WVL51" s="112"/>
      <c r="WVM51" s="112"/>
      <c r="WVN51" s="112"/>
      <c r="WVO51" s="112"/>
      <c r="WVP51" s="110"/>
      <c r="WVQ51" s="111"/>
      <c r="WVR51" s="112"/>
      <c r="WVS51" s="112"/>
      <c r="WVT51" s="112"/>
      <c r="WVU51" s="112"/>
      <c r="WVV51" s="112"/>
      <c r="WVW51" s="110"/>
      <c r="WVX51" s="111"/>
      <c r="WVY51" s="112"/>
      <c r="WVZ51" s="112"/>
      <c r="WWA51" s="112"/>
      <c r="WWB51" s="112"/>
      <c r="WWC51" s="112"/>
      <c r="WWD51" s="110"/>
      <c r="WWE51" s="111"/>
      <c r="WWF51" s="112"/>
      <c r="WWG51" s="112"/>
      <c r="WWH51" s="112"/>
      <c r="WWI51" s="112"/>
      <c r="WWJ51" s="112"/>
      <c r="WWK51" s="110"/>
      <c r="WWL51" s="111"/>
      <c r="WWM51" s="112"/>
      <c r="WWN51" s="112"/>
      <c r="WWO51" s="112"/>
      <c r="WWP51" s="112"/>
      <c r="WWQ51" s="112"/>
      <c r="WWR51" s="110"/>
      <c r="WWS51" s="111"/>
      <c r="WWT51" s="112"/>
      <c r="WWU51" s="112"/>
      <c r="WWV51" s="112"/>
      <c r="WWW51" s="112"/>
      <c r="WWX51" s="112"/>
      <c r="WWY51" s="110"/>
      <c r="WWZ51" s="111"/>
      <c r="WXA51" s="112"/>
      <c r="WXB51" s="112"/>
      <c r="WXC51" s="112"/>
      <c r="WXD51" s="112"/>
      <c r="WXE51" s="112"/>
      <c r="WXF51" s="110"/>
      <c r="WXG51" s="111"/>
      <c r="WXH51" s="112"/>
      <c r="WXI51" s="112"/>
      <c r="WXJ51" s="112"/>
      <c r="WXK51" s="112"/>
      <c r="WXL51" s="112"/>
      <c r="WXM51" s="110"/>
      <c r="WXN51" s="111"/>
      <c r="WXO51" s="112"/>
      <c r="WXP51" s="112"/>
      <c r="WXQ51" s="112"/>
      <c r="WXR51" s="112"/>
      <c r="WXS51" s="112"/>
      <c r="WXT51" s="110"/>
      <c r="WXU51" s="111"/>
      <c r="WXV51" s="112"/>
      <c r="WXW51" s="112"/>
      <c r="WXX51" s="112"/>
      <c r="WXY51" s="112"/>
      <c r="WXZ51" s="112"/>
      <c r="WYA51" s="110"/>
      <c r="WYB51" s="111"/>
      <c r="WYC51" s="112"/>
      <c r="WYD51" s="112"/>
      <c r="WYE51" s="112"/>
      <c r="WYF51" s="112"/>
      <c r="WYG51" s="112"/>
      <c r="WYH51" s="110"/>
      <c r="WYI51" s="111"/>
      <c r="WYJ51" s="112"/>
      <c r="WYK51" s="112"/>
      <c r="WYL51" s="112"/>
      <c r="WYM51" s="112"/>
      <c r="WYN51" s="112"/>
      <c r="WYO51" s="110"/>
      <c r="WYP51" s="111"/>
      <c r="WYQ51" s="112"/>
      <c r="WYR51" s="112"/>
      <c r="WYS51" s="112"/>
      <c r="WYT51" s="112"/>
      <c r="WYU51" s="112"/>
      <c r="WYV51" s="110"/>
      <c r="WYW51" s="111"/>
      <c r="WYX51" s="112"/>
      <c r="WYY51" s="112"/>
      <c r="WYZ51" s="112"/>
      <c r="WZA51" s="112"/>
      <c r="WZB51" s="112"/>
      <c r="WZC51" s="110"/>
      <c r="WZD51" s="111"/>
      <c r="WZE51" s="112"/>
      <c r="WZF51" s="112"/>
      <c r="WZG51" s="112"/>
      <c r="WZH51" s="112"/>
      <c r="WZI51" s="112"/>
      <c r="WZJ51" s="110"/>
      <c r="WZK51" s="111"/>
      <c r="WZL51" s="112"/>
      <c r="WZM51" s="112"/>
      <c r="WZN51" s="112"/>
      <c r="WZO51" s="112"/>
      <c r="WZP51" s="112"/>
      <c r="WZQ51" s="110"/>
      <c r="WZR51" s="111"/>
      <c r="WZS51" s="112"/>
      <c r="WZT51" s="112"/>
      <c r="WZU51" s="112"/>
      <c r="WZV51" s="112"/>
      <c r="WZW51" s="112"/>
      <c r="WZX51" s="110"/>
      <c r="WZY51" s="111"/>
      <c r="WZZ51" s="112"/>
      <c r="XAA51" s="112"/>
      <c r="XAB51" s="112"/>
      <c r="XAC51" s="112"/>
      <c r="XAD51" s="112"/>
      <c r="XAE51" s="110"/>
      <c r="XAF51" s="111"/>
      <c r="XAG51" s="112"/>
      <c r="XAH51" s="112"/>
      <c r="XAI51" s="112"/>
      <c r="XAJ51" s="112"/>
      <c r="XAK51" s="112"/>
      <c r="XAL51" s="110"/>
      <c r="XAM51" s="111"/>
      <c r="XAN51" s="112"/>
      <c r="XAO51" s="112"/>
      <c r="XAP51" s="112"/>
      <c r="XAQ51" s="112"/>
      <c r="XAR51" s="112"/>
      <c r="XAS51" s="110"/>
      <c r="XAT51" s="111"/>
      <c r="XAU51" s="112"/>
      <c r="XAV51" s="112"/>
      <c r="XAW51" s="112"/>
      <c r="XAX51" s="112"/>
      <c r="XAY51" s="112"/>
      <c r="XAZ51" s="110"/>
      <c r="XBA51" s="111"/>
      <c r="XBB51" s="112"/>
      <c r="XBC51" s="112"/>
      <c r="XBD51" s="112"/>
      <c r="XBE51" s="112"/>
      <c r="XBF51" s="112"/>
      <c r="XBG51" s="110"/>
      <c r="XBH51" s="111"/>
      <c r="XBI51" s="112"/>
      <c r="XBJ51" s="112"/>
      <c r="XBK51" s="112"/>
      <c r="XBL51" s="112"/>
      <c r="XBM51" s="112"/>
      <c r="XBN51" s="110"/>
      <c r="XBO51" s="111"/>
      <c r="XBP51" s="112"/>
      <c r="XBQ51" s="112"/>
      <c r="XBR51" s="112"/>
      <c r="XBS51" s="112"/>
      <c r="XBT51" s="112"/>
      <c r="XBU51" s="110"/>
      <c r="XBV51" s="111"/>
      <c r="XBW51" s="112"/>
      <c r="XBX51" s="112"/>
      <c r="XBY51" s="112"/>
      <c r="XBZ51" s="112"/>
      <c r="XCA51" s="112"/>
      <c r="XCB51" s="110"/>
      <c r="XCC51" s="111"/>
      <c r="XCD51" s="112"/>
      <c r="XCE51" s="112"/>
      <c r="XCF51" s="112"/>
      <c r="XCG51" s="112"/>
      <c r="XCH51" s="112"/>
      <c r="XCI51" s="110"/>
      <c r="XCJ51" s="111"/>
      <c r="XCK51" s="112"/>
      <c r="XCL51" s="112"/>
      <c r="XCM51" s="112"/>
      <c r="XCN51" s="112"/>
      <c r="XCO51" s="112"/>
      <c r="XCP51" s="110"/>
      <c r="XCQ51" s="111"/>
      <c r="XCR51" s="112"/>
      <c r="XCS51" s="112"/>
      <c r="XCT51" s="112"/>
      <c r="XCU51" s="112"/>
      <c r="XCV51" s="112"/>
      <c r="XCW51" s="110"/>
      <c r="XCX51" s="111"/>
      <c r="XCY51" s="112"/>
      <c r="XCZ51" s="112"/>
      <c r="XDA51" s="112"/>
      <c r="XDB51" s="112"/>
      <c r="XDC51" s="112"/>
      <c r="XDD51" s="110"/>
      <c r="XDE51" s="111"/>
      <c r="XDF51" s="112"/>
      <c r="XDG51" s="112"/>
      <c r="XDH51" s="112"/>
      <c r="XDI51" s="112"/>
      <c r="XDJ51" s="112"/>
      <c r="XDK51" s="110"/>
      <c r="XDL51" s="111"/>
      <c r="XDM51" s="112"/>
      <c r="XDN51" s="112"/>
      <c r="XDO51" s="112"/>
      <c r="XDP51" s="112"/>
      <c r="XDQ51" s="112"/>
      <c r="XDR51" s="110"/>
      <c r="XDS51" s="111"/>
      <c r="XDT51" s="112"/>
      <c r="XDU51" s="112"/>
      <c r="XDV51" s="112"/>
      <c r="XDW51" s="112"/>
      <c r="XDX51" s="112"/>
      <c r="XDY51" s="110"/>
      <c r="XDZ51" s="111"/>
      <c r="XEA51" s="112"/>
      <c r="XEB51" s="112"/>
      <c r="XEC51" s="112"/>
      <c r="XED51" s="112"/>
      <c r="XEE51" s="112"/>
      <c r="XEF51" s="110"/>
      <c r="XEG51" s="111"/>
      <c r="XEH51" s="112"/>
      <c r="XEI51" s="112"/>
      <c r="XEJ51" s="112"/>
      <c r="XEK51" s="112"/>
      <c r="XEL51" s="112"/>
      <c r="XEM51" s="110"/>
      <c r="XEN51" s="111"/>
      <c r="XEO51" s="112"/>
      <c r="XEP51" s="112"/>
      <c r="XEQ51" s="112"/>
      <c r="XER51" s="112"/>
      <c r="XES51" s="112"/>
      <c r="XET51" s="110"/>
      <c r="XEU51" s="111"/>
      <c r="XEV51" s="112"/>
      <c r="XEW51" s="112"/>
      <c r="XEX51" s="112"/>
      <c r="XEY51" s="112"/>
      <c r="XEZ51" s="112"/>
      <c r="XFA51" s="110"/>
      <c r="XFB51" s="111"/>
      <c r="XFC51" s="112"/>
      <c r="XFD51" s="112"/>
    </row>
    <row r="52" spans="1:16384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16384" x14ac:dyDescent="0.25">
      <c r="C53" s="23"/>
      <c r="D53" s="23"/>
      <c r="E53" s="23"/>
      <c r="F53" s="23"/>
      <c r="G53" s="23"/>
    </row>
  </sheetData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abSelected="1" workbookViewId="0">
      <selection activeCell="B8" sqref="B8:G50"/>
    </sheetView>
  </sheetViews>
  <sheetFormatPr baseColWidth="10" defaultRowHeight="15" x14ac:dyDescent="0.25"/>
  <cols>
    <col min="1" max="1" width="3.7109375" style="109" customWidth="1"/>
    <col min="2" max="2" width="36.7109375" style="109" customWidth="1"/>
    <col min="3" max="3" width="13.7109375" style="109" bestFit="1" customWidth="1"/>
    <col min="4" max="4" width="18" style="109" bestFit="1" customWidth="1"/>
    <col min="5" max="5" width="14.7109375" style="109" bestFit="1" customWidth="1"/>
    <col min="6" max="6" width="13.5703125" style="109" bestFit="1" customWidth="1"/>
    <col min="7" max="7" width="14.42578125" style="109" customWidth="1"/>
    <col min="8" max="8" width="11.85546875" style="109" bestFit="1" customWidth="1"/>
    <col min="9" max="16384" width="11.42578125" style="109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209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x14ac:dyDescent="0.25">
      <c r="A7" s="118"/>
      <c r="B7" s="118"/>
      <c r="C7" s="118"/>
      <c r="D7" s="118"/>
      <c r="E7" s="118"/>
      <c r="F7" s="118"/>
      <c r="G7" s="118"/>
    </row>
    <row r="8" spans="1:7" x14ac:dyDescent="0.25">
      <c r="A8" s="45" t="s">
        <v>0</v>
      </c>
      <c r="B8" s="75"/>
      <c r="C8" s="47" t="s">
        <v>1</v>
      </c>
      <c r="D8" s="47" t="s">
        <v>2</v>
      </c>
      <c r="E8" s="47" t="s">
        <v>3</v>
      </c>
      <c r="F8" s="47" t="s">
        <v>4</v>
      </c>
      <c r="G8" s="47" t="s">
        <v>5</v>
      </c>
    </row>
    <row r="9" spans="1:7" ht="13.5" customHeight="1" x14ac:dyDescent="0.25">
      <c r="A9" s="73" t="s">
        <v>6</v>
      </c>
      <c r="B9" s="115" t="s">
        <v>7</v>
      </c>
      <c r="C9" s="74">
        <v>9958578.9593700003</v>
      </c>
      <c r="D9" s="50">
        <v>4253809.9689199999</v>
      </c>
      <c r="E9" s="50">
        <v>42.715029787634521</v>
      </c>
      <c r="F9" s="50">
        <v>4096347.4807600002</v>
      </c>
      <c r="G9" s="50">
        <v>157462.48816000001</v>
      </c>
    </row>
    <row r="10" spans="1:7" ht="13.5" customHeight="1" x14ac:dyDescent="0.25">
      <c r="A10" s="73" t="s">
        <v>8</v>
      </c>
      <c r="B10" s="115" t="s">
        <v>9</v>
      </c>
      <c r="C10" s="74">
        <v>7256433.8124700002</v>
      </c>
      <c r="D10" s="50">
        <v>2316854.8255400001</v>
      </c>
      <c r="E10" s="50">
        <v>31.928284408224645</v>
      </c>
      <c r="F10" s="50">
        <v>2316523.9901700001</v>
      </c>
      <c r="G10" s="50">
        <v>330.83537000000001</v>
      </c>
    </row>
    <row r="11" spans="1:7" ht="13.5" customHeight="1" x14ac:dyDescent="0.25">
      <c r="A11" s="73" t="s">
        <v>10</v>
      </c>
      <c r="B11" s="115" t="s">
        <v>11</v>
      </c>
      <c r="C11" s="74">
        <v>3398607.7814799999</v>
      </c>
      <c r="D11" s="50">
        <v>2034796.2024400001</v>
      </c>
      <c r="E11" s="50">
        <v>59.871463059909267</v>
      </c>
      <c r="F11" s="50">
        <v>2034596.2024400001</v>
      </c>
      <c r="G11" s="50">
        <v>200</v>
      </c>
    </row>
    <row r="12" spans="1:7" ht="13.5" customHeight="1" x14ac:dyDescent="0.25">
      <c r="A12" s="73" t="s">
        <v>12</v>
      </c>
      <c r="B12" s="115" t="s">
        <v>13</v>
      </c>
      <c r="C12" s="74">
        <v>5739887.2272899998</v>
      </c>
      <c r="D12" s="50">
        <v>1954599.6840499998</v>
      </c>
      <c r="E12" s="50">
        <v>34.052928335542127</v>
      </c>
      <c r="F12" s="50">
        <v>1788074.0742599999</v>
      </c>
      <c r="G12" s="50">
        <v>166525.60978999999</v>
      </c>
    </row>
    <row r="13" spans="1:7" ht="13.5" customHeight="1" x14ac:dyDescent="0.25">
      <c r="A13" s="73" t="s">
        <v>14</v>
      </c>
      <c r="B13" s="115" t="s">
        <v>17</v>
      </c>
      <c r="C13" s="74">
        <v>5005950.5925099999</v>
      </c>
      <c r="D13" s="50">
        <v>1560752.05825</v>
      </c>
      <c r="E13" s="50">
        <v>31.177935726837326</v>
      </c>
      <c r="F13" s="50">
        <v>1555863.86794</v>
      </c>
      <c r="G13" s="50">
        <v>4888.1903100000018</v>
      </c>
    </row>
    <row r="14" spans="1:7" ht="13.5" customHeight="1" x14ac:dyDescent="0.25">
      <c r="A14" s="73" t="s">
        <v>16</v>
      </c>
      <c r="B14" s="115" t="s">
        <v>15</v>
      </c>
      <c r="C14" s="74">
        <v>2917504.7532899999</v>
      </c>
      <c r="D14" s="50">
        <v>1148759.75642</v>
      </c>
      <c r="E14" s="50">
        <v>39.374734698360683</v>
      </c>
      <c r="F14" s="50">
        <v>1037530.8424499999</v>
      </c>
      <c r="G14" s="50">
        <v>111228.91396999999</v>
      </c>
    </row>
    <row r="15" spans="1:7" ht="13.5" customHeight="1" x14ac:dyDescent="0.25">
      <c r="A15" s="73" t="s">
        <v>18</v>
      </c>
      <c r="B15" s="115" t="s">
        <v>21</v>
      </c>
      <c r="C15" s="74">
        <v>3811522.40521</v>
      </c>
      <c r="D15" s="50">
        <v>955671.17585999996</v>
      </c>
      <c r="E15" s="50">
        <v>25.073214171683354</v>
      </c>
      <c r="F15" s="50">
        <v>762941.03368999995</v>
      </c>
      <c r="G15" s="50">
        <v>192730.14216999998</v>
      </c>
    </row>
    <row r="16" spans="1:7" ht="13.5" customHeight="1" x14ac:dyDescent="0.25">
      <c r="A16" s="73" t="s">
        <v>20</v>
      </c>
      <c r="B16" s="115" t="s">
        <v>178</v>
      </c>
      <c r="C16" s="74">
        <v>2239799.8336999998</v>
      </c>
      <c r="D16" s="50">
        <v>927078.9418599999</v>
      </c>
      <c r="E16" s="50">
        <v>41.391151473054954</v>
      </c>
      <c r="F16" s="50">
        <v>770753.61737999995</v>
      </c>
      <c r="G16" s="50">
        <v>156325.32447999998</v>
      </c>
    </row>
    <row r="17" spans="1:7" ht="13.5" customHeight="1" x14ac:dyDescent="0.25">
      <c r="A17" s="73" t="s">
        <v>22</v>
      </c>
      <c r="B17" s="115" t="s">
        <v>197</v>
      </c>
      <c r="C17" s="74">
        <v>3134259.89261</v>
      </c>
      <c r="D17" s="50">
        <v>713190.18506000005</v>
      </c>
      <c r="E17" s="50">
        <v>22.754660095085587</v>
      </c>
      <c r="F17" s="50">
        <v>712324.14531000005</v>
      </c>
      <c r="G17" s="50">
        <v>866.03975000000003</v>
      </c>
    </row>
    <row r="18" spans="1:7" ht="13.5" customHeight="1" x14ac:dyDescent="0.25">
      <c r="A18" s="73" t="s">
        <v>24</v>
      </c>
      <c r="B18" s="115" t="s">
        <v>27</v>
      </c>
      <c r="C18" s="74">
        <v>1934233.6975999998</v>
      </c>
      <c r="D18" s="50">
        <v>688345.38575999998</v>
      </c>
      <c r="E18" s="50">
        <v>35.587498377993313</v>
      </c>
      <c r="F18" s="50">
        <v>129019.06627000001</v>
      </c>
      <c r="G18" s="50">
        <v>559326.31949000002</v>
      </c>
    </row>
    <row r="19" spans="1:7" ht="13.5" customHeight="1" x14ac:dyDescent="0.25">
      <c r="A19" s="73" t="s">
        <v>26</v>
      </c>
      <c r="B19" s="115" t="s">
        <v>35</v>
      </c>
      <c r="C19" s="74">
        <v>545670.03813</v>
      </c>
      <c r="D19" s="50">
        <v>427346.25885000004</v>
      </c>
      <c r="E19" s="50">
        <v>78.315873877647164</v>
      </c>
      <c r="F19" s="50">
        <v>427346.25885000004</v>
      </c>
      <c r="G19" s="50">
        <v>0</v>
      </c>
    </row>
    <row r="20" spans="1:7" ht="13.5" customHeight="1" x14ac:dyDescent="0.25">
      <c r="A20" s="73" t="s">
        <v>28</v>
      </c>
      <c r="B20" s="115" t="s">
        <v>31</v>
      </c>
      <c r="C20" s="74">
        <v>1223110.81329</v>
      </c>
      <c r="D20" s="50">
        <v>395750.71195999999</v>
      </c>
      <c r="E20" s="50">
        <v>32.356079895613462</v>
      </c>
      <c r="F20" s="50">
        <v>371922.14645999996</v>
      </c>
      <c r="G20" s="50">
        <v>23828.565500000001</v>
      </c>
    </row>
    <row r="21" spans="1:7" ht="13.5" customHeight="1" x14ac:dyDescent="0.25">
      <c r="A21" s="73" t="s">
        <v>30</v>
      </c>
      <c r="B21" s="115" t="s">
        <v>33</v>
      </c>
      <c r="C21" s="74">
        <v>466528.51914999995</v>
      </c>
      <c r="D21" s="50">
        <v>260449.92681999999</v>
      </c>
      <c r="E21" s="50">
        <v>55.827225159681859</v>
      </c>
      <c r="F21" s="50">
        <v>172346.32444999999</v>
      </c>
      <c r="G21" s="50">
        <v>88103.602370000008</v>
      </c>
    </row>
    <row r="22" spans="1:7" ht="13.5" customHeight="1" x14ac:dyDescent="0.25">
      <c r="A22" s="73" t="s">
        <v>32</v>
      </c>
      <c r="B22" s="115" t="s">
        <v>51</v>
      </c>
      <c r="C22" s="74">
        <v>459729.49302999995</v>
      </c>
      <c r="D22" s="50">
        <v>147176.64105000001</v>
      </c>
      <c r="E22" s="50">
        <v>32.013747928153023</v>
      </c>
      <c r="F22" s="50">
        <v>122614.01284000001</v>
      </c>
      <c r="G22" s="50">
        <v>24562.628210000003</v>
      </c>
    </row>
    <row r="23" spans="1:7" ht="13.5" customHeight="1" x14ac:dyDescent="0.25">
      <c r="A23" s="73" t="s">
        <v>34</v>
      </c>
      <c r="B23" s="115" t="s">
        <v>119</v>
      </c>
      <c r="C23" s="74">
        <v>527119.14942000003</v>
      </c>
      <c r="D23" s="50">
        <v>113013.07751999999</v>
      </c>
      <c r="E23" s="50">
        <v>21.439759425236325</v>
      </c>
      <c r="F23" s="50">
        <v>109812.42926999999</v>
      </c>
      <c r="G23" s="50">
        <v>3200.6482500000002</v>
      </c>
    </row>
    <row r="24" spans="1:7" ht="13.5" customHeight="1" x14ac:dyDescent="0.25">
      <c r="A24" s="73" t="s">
        <v>36</v>
      </c>
      <c r="B24" s="115" t="s">
        <v>41</v>
      </c>
      <c r="C24" s="74">
        <v>743341.61113999994</v>
      </c>
      <c r="D24" s="50">
        <v>79681.810820000013</v>
      </c>
      <c r="E24" s="50">
        <v>10.719406747296009</v>
      </c>
      <c r="F24" s="50">
        <v>36741.685239999999</v>
      </c>
      <c r="G24" s="50">
        <v>42940.125580000007</v>
      </c>
    </row>
    <row r="25" spans="1:7" ht="13.5" customHeight="1" x14ac:dyDescent="0.25">
      <c r="A25" s="73" t="s">
        <v>38</v>
      </c>
      <c r="B25" s="115" t="s">
        <v>69</v>
      </c>
      <c r="C25" s="74">
        <v>135009.09685</v>
      </c>
      <c r="D25" s="50">
        <v>51129.879919999999</v>
      </c>
      <c r="E25" s="50">
        <v>37.871433194466256</v>
      </c>
      <c r="F25" s="50">
        <v>51129.879919999999</v>
      </c>
      <c r="G25" s="50">
        <v>0</v>
      </c>
    </row>
    <row r="26" spans="1:7" ht="13.5" customHeight="1" x14ac:dyDescent="0.25">
      <c r="A26" s="73" t="s">
        <v>40</v>
      </c>
      <c r="B26" s="115" t="s">
        <v>39</v>
      </c>
      <c r="C26" s="74">
        <v>109801.98475</v>
      </c>
      <c r="D26" s="50">
        <v>45788.446160000007</v>
      </c>
      <c r="E26" s="50">
        <v>41.700927596393022</v>
      </c>
      <c r="F26" s="50">
        <v>5531.8330300000007</v>
      </c>
      <c r="G26" s="50">
        <v>40256.613130000005</v>
      </c>
    </row>
    <row r="27" spans="1:7" ht="13.5" customHeight="1" x14ac:dyDescent="0.25">
      <c r="A27" s="73" t="s">
        <v>42</v>
      </c>
      <c r="B27" s="115" t="s">
        <v>45</v>
      </c>
      <c r="C27" s="74">
        <v>312138.91274</v>
      </c>
      <c r="D27" s="50">
        <v>41765.249039999995</v>
      </c>
      <c r="E27" s="50">
        <v>13.380340398247265</v>
      </c>
      <c r="F27" s="50">
        <v>19281.282910000002</v>
      </c>
      <c r="G27" s="50">
        <v>22483.966129999993</v>
      </c>
    </row>
    <row r="28" spans="1:7" ht="13.5" customHeight="1" x14ac:dyDescent="0.25">
      <c r="A28" s="73" t="s">
        <v>44</v>
      </c>
      <c r="B28" s="115" t="s">
        <v>37</v>
      </c>
      <c r="C28" s="74">
        <v>975511.25387999997</v>
      </c>
      <c r="D28" s="50">
        <v>40998.553020000007</v>
      </c>
      <c r="E28" s="50">
        <v>4.2027760168765145</v>
      </c>
      <c r="F28" s="50">
        <v>39834.752230000006</v>
      </c>
      <c r="G28" s="50">
        <v>1163.80079</v>
      </c>
    </row>
    <row r="29" spans="1:7" ht="13.5" customHeight="1" x14ac:dyDescent="0.25">
      <c r="A29" s="73" t="s">
        <v>46</v>
      </c>
      <c r="B29" s="115" t="s">
        <v>73</v>
      </c>
      <c r="C29" s="74">
        <v>331762.41645999998</v>
      </c>
      <c r="D29" s="50">
        <v>29695.36174</v>
      </c>
      <c r="E29" s="50">
        <v>8.9507913695764625</v>
      </c>
      <c r="F29" s="50">
        <v>29695.36174</v>
      </c>
      <c r="G29" s="50">
        <v>0</v>
      </c>
    </row>
    <row r="30" spans="1:7" ht="13.5" customHeight="1" x14ac:dyDescent="0.25">
      <c r="A30" s="73" t="s">
        <v>48</v>
      </c>
      <c r="B30" s="115" t="s">
        <v>89</v>
      </c>
      <c r="C30" s="74">
        <v>128996</v>
      </c>
      <c r="D30" s="50">
        <v>28996</v>
      </c>
      <c r="E30" s="50">
        <v>22.478216378802443</v>
      </c>
      <c r="F30" s="50">
        <v>0</v>
      </c>
      <c r="G30" s="50">
        <v>28996</v>
      </c>
    </row>
    <row r="31" spans="1:7" ht="13.5" customHeight="1" x14ac:dyDescent="0.25">
      <c r="A31" s="73" t="s">
        <v>50</v>
      </c>
      <c r="B31" s="115" t="s">
        <v>47</v>
      </c>
      <c r="C31" s="74">
        <v>231596.63344999999</v>
      </c>
      <c r="D31" s="50">
        <v>28267.92841</v>
      </c>
      <c r="E31" s="50">
        <v>12.205673281560388</v>
      </c>
      <c r="F31" s="50">
        <v>28267.92841</v>
      </c>
      <c r="G31" s="50">
        <v>0</v>
      </c>
    </row>
    <row r="32" spans="1:7" ht="13.5" customHeight="1" x14ac:dyDescent="0.25">
      <c r="A32" s="73" t="s">
        <v>52</v>
      </c>
      <c r="B32" s="115" t="s">
        <v>58</v>
      </c>
      <c r="C32" s="74">
        <v>477840.93245999998</v>
      </c>
      <c r="D32" s="50">
        <v>28244.291929999996</v>
      </c>
      <c r="E32" s="50">
        <v>5.9108146689305068</v>
      </c>
      <c r="F32" s="50">
        <v>28091.404959999996</v>
      </c>
      <c r="G32" s="50">
        <v>152.88696999999999</v>
      </c>
    </row>
    <row r="33" spans="1:7" ht="13.5" customHeight="1" x14ac:dyDescent="0.25">
      <c r="A33" s="73" t="s">
        <v>54</v>
      </c>
      <c r="B33" s="115" t="s">
        <v>67</v>
      </c>
      <c r="C33" s="74">
        <v>339878.55484</v>
      </c>
      <c r="D33" s="50">
        <v>27953.21833</v>
      </c>
      <c r="E33" s="50">
        <v>8.224472515825294</v>
      </c>
      <c r="F33" s="50">
        <v>10058.834070000001</v>
      </c>
      <c r="G33" s="50">
        <v>17894.384259999999</v>
      </c>
    </row>
    <row r="34" spans="1:7" ht="13.5" customHeight="1" x14ac:dyDescent="0.25">
      <c r="A34" s="73" t="s">
        <v>55</v>
      </c>
      <c r="B34" s="115" t="s">
        <v>102</v>
      </c>
      <c r="C34" s="74">
        <v>269592.78356999997</v>
      </c>
      <c r="D34" s="50">
        <v>26277.038009999997</v>
      </c>
      <c r="E34" s="50">
        <v>9.7469367176800361</v>
      </c>
      <c r="F34" s="50">
        <v>13633.858079999998</v>
      </c>
      <c r="G34" s="50">
        <v>12643.17993</v>
      </c>
    </row>
    <row r="35" spans="1:7" ht="13.5" customHeight="1" x14ac:dyDescent="0.25">
      <c r="A35" s="73" t="s">
        <v>57</v>
      </c>
      <c r="B35" s="115" t="s">
        <v>53</v>
      </c>
      <c r="C35" s="74">
        <v>51444.405359999997</v>
      </c>
      <c r="D35" s="50">
        <v>21745.28498</v>
      </c>
      <c r="E35" s="50">
        <v>42.2694845587773</v>
      </c>
      <c r="F35" s="50">
        <v>6440.6900999999998</v>
      </c>
      <c r="G35" s="50">
        <v>15304.594880000001</v>
      </c>
    </row>
    <row r="36" spans="1:7" ht="13.5" customHeight="1" x14ac:dyDescent="0.25">
      <c r="A36" s="73" t="s">
        <v>59</v>
      </c>
      <c r="B36" s="115" t="s">
        <v>60</v>
      </c>
      <c r="C36" s="74">
        <v>72293.49901</v>
      </c>
      <c r="D36" s="50">
        <v>16026.465410000001</v>
      </c>
      <c r="E36" s="50">
        <v>22.168612156652063</v>
      </c>
      <c r="F36" s="50">
        <v>8682.3002199999992</v>
      </c>
      <c r="G36" s="50">
        <v>7344.1651900000006</v>
      </c>
    </row>
    <row r="37" spans="1:7" ht="13.5" customHeight="1" x14ac:dyDescent="0.25">
      <c r="A37" s="73" t="s">
        <v>61</v>
      </c>
      <c r="B37" s="115" t="s">
        <v>77</v>
      </c>
      <c r="C37" s="74">
        <v>191928.11002000002</v>
      </c>
      <c r="D37" s="50">
        <v>10487.14697</v>
      </c>
      <c r="E37" s="50">
        <v>5.4641016206053283</v>
      </c>
      <c r="F37" s="50">
        <v>10244.63399</v>
      </c>
      <c r="G37" s="50">
        <v>242.51298</v>
      </c>
    </row>
    <row r="38" spans="1:7" ht="13.5" customHeight="1" x14ac:dyDescent="0.25">
      <c r="A38" s="73" t="s">
        <v>63</v>
      </c>
      <c r="B38" s="115" t="s">
        <v>56</v>
      </c>
      <c r="C38" s="74">
        <v>44317.868539999996</v>
      </c>
      <c r="D38" s="50">
        <v>9014.995429999999</v>
      </c>
      <c r="E38" s="50">
        <v>20.341671941788743</v>
      </c>
      <c r="F38" s="50">
        <v>9014.995429999999</v>
      </c>
      <c r="G38" s="50">
        <v>0</v>
      </c>
    </row>
    <row r="39" spans="1:7" ht="13.5" customHeight="1" x14ac:dyDescent="0.25">
      <c r="A39" s="73" t="s">
        <v>65</v>
      </c>
      <c r="B39" s="115" t="s">
        <v>100</v>
      </c>
      <c r="C39" s="74">
        <v>69499.05287</v>
      </c>
      <c r="D39" s="50">
        <v>3772.3912300000002</v>
      </c>
      <c r="E39" s="50">
        <v>5.427975021553701</v>
      </c>
      <c r="F39" s="50">
        <v>705.99976000000004</v>
      </c>
      <c r="G39" s="50">
        <v>3066.39147</v>
      </c>
    </row>
    <row r="40" spans="1:7" ht="13.5" customHeight="1" x14ac:dyDescent="0.25">
      <c r="A40" s="73" t="s">
        <v>66</v>
      </c>
      <c r="B40" s="115" t="s">
        <v>108</v>
      </c>
      <c r="C40" s="74">
        <v>41685.647360000003</v>
      </c>
      <c r="D40" s="50">
        <v>2980.4437499999999</v>
      </c>
      <c r="E40" s="50">
        <v>7.1498080004868125</v>
      </c>
      <c r="F40" s="50">
        <v>2980.4437499999999</v>
      </c>
      <c r="G40" s="50">
        <v>0</v>
      </c>
    </row>
    <row r="41" spans="1:7" ht="13.5" customHeight="1" x14ac:dyDescent="0.25">
      <c r="A41" s="73" t="s">
        <v>68</v>
      </c>
      <c r="B41" s="115" t="s">
        <v>85</v>
      </c>
      <c r="C41" s="74">
        <v>103445.54321999999</v>
      </c>
      <c r="D41" s="50">
        <v>2776.28782</v>
      </c>
      <c r="E41" s="50">
        <v>2.683815787109944</v>
      </c>
      <c r="F41" s="50">
        <v>0</v>
      </c>
      <c r="G41" s="50">
        <v>2776.28782</v>
      </c>
    </row>
    <row r="42" spans="1:7" ht="13.5" customHeight="1" x14ac:dyDescent="0.25">
      <c r="A42" s="73" t="s">
        <v>70</v>
      </c>
      <c r="B42" s="115" t="s">
        <v>62</v>
      </c>
      <c r="C42" s="74">
        <v>243045.68277000001</v>
      </c>
      <c r="D42" s="50">
        <v>2436.0639799999999</v>
      </c>
      <c r="E42" s="50">
        <v>1.0023070363711444</v>
      </c>
      <c r="F42" s="50">
        <v>1506.1006600000001</v>
      </c>
      <c r="G42" s="50">
        <v>929.96331999999995</v>
      </c>
    </row>
    <row r="43" spans="1:7" ht="13.5" customHeight="1" x14ac:dyDescent="0.25">
      <c r="A43" s="73" t="s">
        <v>72</v>
      </c>
      <c r="B43" s="115" t="s">
        <v>79</v>
      </c>
      <c r="C43" s="74">
        <v>414181.30975000001</v>
      </c>
      <c r="D43" s="50">
        <v>0</v>
      </c>
      <c r="E43" s="50">
        <v>0</v>
      </c>
      <c r="F43" s="50">
        <v>0</v>
      </c>
      <c r="G43" s="50">
        <v>0</v>
      </c>
    </row>
    <row r="44" spans="1:7" ht="13.5" customHeight="1" x14ac:dyDescent="0.25">
      <c r="A44" s="73" t="s">
        <v>74</v>
      </c>
      <c r="B44" s="115" t="s">
        <v>81</v>
      </c>
      <c r="C44" s="74">
        <v>131778.21845000001</v>
      </c>
      <c r="D44" s="50">
        <v>0</v>
      </c>
      <c r="E44" s="50">
        <v>0</v>
      </c>
      <c r="F44" s="50">
        <v>0</v>
      </c>
      <c r="G44" s="50">
        <v>0</v>
      </c>
    </row>
    <row r="45" spans="1:7" ht="13.5" customHeight="1" x14ac:dyDescent="0.25">
      <c r="A45" s="73" t="s">
        <v>76</v>
      </c>
      <c r="B45" s="115" t="s">
        <v>83</v>
      </c>
      <c r="C45" s="74">
        <v>21364.756009999997</v>
      </c>
      <c r="D45" s="50">
        <v>0</v>
      </c>
      <c r="E45" s="50">
        <v>0</v>
      </c>
      <c r="F45" s="50">
        <v>0</v>
      </c>
      <c r="G45" s="50">
        <v>0</v>
      </c>
    </row>
    <row r="46" spans="1:7" ht="13.5" customHeight="1" x14ac:dyDescent="0.25">
      <c r="A46" s="73"/>
      <c r="B46" s="115" t="s">
        <v>87</v>
      </c>
      <c r="C46" s="74">
        <v>496.62878000000001</v>
      </c>
      <c r="D46" s="50">
        <v>0</v>
      </c>
      <c r="E46" s="50">
        <v>0</v>
      </c>
      <c r="F46" s="50">
        <v>0</v>
      </c>
      <c r="G46" s="50">
        <v>0</v>
      </c>
    </row>
    <row r="47" spans="1:7" ht="13.5" customHeight="1" x14ac:dyDescent="0.25">
      <c r="A47" s="73"/>
      <c r="B47" s="115" t="s">
        <v>71</v>
      </c>
      <c r="C47" s="74">
        <v>312.88625999999999</v>
      </c>
      <c r="D47" s="50">
        <v>0</v>
      </c>
      <c r="E47" s="50">
        <v>0</v>
      </c>
      <c r="F47" s="50">
        <v>0</v>
      </c>
      <c r="G47" s="50">
        <v>0</v>
      </c>
    </row>
    <row r="48" spans="1:7" ht="13.5" customHeight="1" x14ac:dyDescent="0.25">
      <c r="A48" s="73"/>
      <c r="B48" s="115" t="s">
        <v>91</v>
      </c>
      <c r="C48" s="74">
        <v>10986.956620000001</v>
      </c>
      <c r="D48" s="50">
        <v>0</v>
      </c>
      <c r="E48" s="50">
        <v>0</v>
      </c>
      <c r="F48" s="50">
        <v>0</v>
      </c>
      <c r="G48" s="50">
        <v>0</v>
      </c>
    </row>
    <row r="49" spans="1:16384" ht="13.5" customHeight="1" x14ac:dyDescent="0.25">
      <c r="A49" s="73"/>
      <c r="B49" s="115" t="s">
        <v>93</v>
      </c>
      <c r="C49" s="74">
        <v>146207.15811000002</v>
      </c>
      <c r="D49" s="50">
        <v>0</v>
      </c>
      <c r="E49" s="50">
        <v>0</v>
      </c>
      <c r="F49" s="50">
        <v>0</v>
      </c>
      <c r="G49" s="50">
        <v>0</v>
      </c>
    </row>
    <row r="50" spans="1:16384" ht="13.5" customHeight="1" x14ac:dyDescent="0.25">
      <c r="A50" s="73" t="s">
        <v>78</v>
      </c>
      <c r="B50" s="115" t="s">
        <v>95</v>
      </c>
      <c r="C50" s="74">
        <v>8585.5166900000022</v>
      </c>
      <c r="D50" s="50">
        <v>0</v>
      </c>
      <c r="E50" s="50">
        <v>0</v>
      </c>
      <c r="F50" s="50">
        <v>0</v>
      </c>
      <c r="G50" s="50">
        <v>0</v>
      </c>
    </row>
    <row r="51" spans="1:16384" s="113" customFormat="1" ht="13.5" customHeight="1" x14ac:dyDescent="0.25">
      <c r="A51" s="73" t="s">
        <v>80</v>
      </c>
      <c r="B51" s="116" t="s">
        <v>116</v>
      </c>
      <c r="C51" s="78">
        <v>54225980.388510004</v>
      </c>
      <c r="D51" s="61">
        <v>18395631.657310002</v>
      </c>
      <c r="E51" s="61">
        <v>33.924018571009313</v>
      </c>
      <c r="F51" s="61">
        <v>16709857.47704</v>
      </c>
      <c r="G51" s="61">
        <v>1685774.1802699999</v>
      </c>
      <c r="H51" s="110"/>
      <c r="I51" s="111"/>
      <c r="J51" s="112"/>
      <c r="K51" s="112"/>
      <c r="L51" s="112"/>
      <c r="M51" s="112"/>
      <c r="N51" s="112"/>
      <c r="O51" s="110"/>
      <c r="P51" s="111"/>
      <c r="Q51" s="112"/>
      <c r="R51" s="112"/>
      <c r="S51" s="112"/>
      <c r="T51" s="112"/>
      <c r="U51" s="112"/>
      <c r="V51" s="110"/>
      <c r="W51" s="111"/>
      <c r="X51" s="112"/>
      <c r="Y51" s="112"/>
      <c r="Z51" s="112"/>
      <c r="AA51" s="112"/>
      <c r="AB51" s="112"/>
      <c r="AC51" s="110"/>
      <c r="AD51" s="111"/>
      <c r="AE51" s="112"/>
      <c r="AF51" s="112"/>
      <c r="AG51" s="112"/>
      <c r="AH51" s="112"/>
      <c r="AI51" s="112"/>
      <c r="AJ51" s="110"/>
      <c r="AK51" s="111"/>
      <c r="AL51" s="112"/>
      <c r="AM51" s="112"/>
      <c r="AN51" s="112"/>
      <c r="AO51" s="112"/>
      <c r="AP51" s="112"/>
      <c r="AQ51" s="110"/>
      <c r="AR51" s="111"/>
      <c r="AS51" s="112"/>
      <c r="AT51" s="112"/>
      <c r="AU51" s="112"/>
      <c r="AV51" s="112"/>
      <c r="AW51" s="112"/>
      <c r="AX51" s="110"/>
      <c r="AY51" s="111"/>
      <c r="AZ51" s="112"/>
      <c r="BA51" s="112"/>
      <c r="BB51" s="112"/>
      <c r="BC51" s="112"/>
      <c r="BD51" s="112"/>
      <c r="BE51" s="110"/>
      <c r="BF51" s="111"/>
      <c r="BG51" s="112"/>
      <c r="BH51" s="112"/>
      <c r="BI51" s="112"/>
      <c r="BJ51" s="112"/>
      <c r="BK51" s="112"/>
      <c r="BL51" s="110"/>
      <c r="BM51" s="111"/>
      <c r="BN51" s="112"/>
      <c r="BO51" s="112"/>
      <c r="BP51" s="112"/>
      <c r="BQ51" s="112"/>
      <c r="BR51" s="112"/>
      <c r="BS51" s="110"/>
      <c r="BT51" s="111"/>
      <c r="BU51" s="112"/>
      <c r="BV51" s="112"/>
      <c r="BW51" s="112"/>
      <c r="BX51" s="112"/>
      <c r="BY51" s="112"/>
      <c r="BZ51" s="110"/>
      <c r="CA51" s="111"/>
      <c r="CB51" s="112"/>
      <c r="CC51" s="112"/>
      <c r="CD51" s="112"/>
      <c r="CE51" s="112"/>
      <c r="CF51" s="112"/>
      <c r="CG51" s="110"/>
      <c r="CH51" s="111"/>
      <c r="CI51" s="112"/>
      <c r="CJ51" s="112"/>
      <c r="CK51" s="112"/>
      <c r="CL51" s="112"/>
      <c r="CM51" s="112"/>
      <c r="CN51" s="110"/>
      <c r="CO51" s="111"/>
      <c r="CP51" s="112"/>
      <c r="CQ51" s="112"/>
      <c r="CR51" s="112"/>
      <c r="CS51" s="112"/>
      <c r="CT51" s="112"/>
      <c r="CU51" s="110"/>
      <c r="CV51" s="111"/>
      <c r="CW51" s="112"/>
      <c r="CX51" s="112"/>
      <c r="CY51" s="112"/>
      <c r="CZ51" s="112"/>
      <c r="DA51" s="112"/>
      <c r="DB51" s="110"/>
      <c r="DC51" s="111"/>
      <c r="DD51" s="112"/>
      <c r="DE51" s="112"/>
      <c r="DF51" s="112"/>
      <c r="DG51" s="112"/>
      <c r="DH51" s="112"/>
      <c r="DI51" s="110"/>
      <c r="DJ51" s="111"/>
      <c r="DK51" s="112"/>
      <c r="DL51" s="112"/>
      <c r="DM51" s="112"/>
      <c r="DN51" s="112"/>
      <c r="DO51" s="112"/>
      <c r="DP51" s="110"/>
      <c r="DQ51" s="111"/>
      <c r="DR51" s="112"/>
      <c r="DS51" s="112"/>
      <c r="DT51" s="112"/>
      <c r="DU51" s="112"/>
      <c r="DV51" s="112"/>
      <c r="DW51" s="110"/>
      <c r="DX51" s="111"/>
      <c r="DY51" s="112"/>
      <c r="DZ51" s="112"/>
      <c r="EA51" s="112"/>
      <c r="EB51" s="112"/>
      <c r="EC51" s="112"/>
      <c r="ED51" s="110"/>
      <c r="EE51" s="111"/>
      <c r="EF51" s="112"/>
      <c r="EG51" s="112"/>
      <c r="EH51" s="112"/>
      <c r="EI51" s="112"/>
      <c r="EJ51" s="112"/>
      <c r="EK51" s="110"/>
      <c r="EL51" s="111"/>
      <c r="EM51" s="112"/>
      <c r="EN51" s="112"/>
      <c r="EO51" s="112"/>
      <c r="EP51" s="112"/>
      <c r="EQ51" s="112"/>
      <c r="ER51" s="110"/>
      <c r="ES51" s="111"/>
      <c r="ET51" s="112"/>
      <c r="EU51" s="112"/>
      <c r="EV51" s="112"/>
      <c r="EW51" s="112"/>
      <c r="EX51" s="112"/>
      <c r="EY51" s="110"/>
      <c r="EZ51" s="111"/>
      <c r="FA51" s="112"/>
      <c r="FB51" s="112"/>
      <c r="FC51" s="112"/>
      <c r="FD51" s="112"/>
      <c r="FE51" s="112"/>
      <c r="FF51" s="110"/>
      <c r="FG51" s="111"/>
      <c r="FH51" s="112"/>
      <c r="FI51" s="112"/>
      <c r="FJ51" s="112"/>
      <c r="FK51" s="112"/>
      <c r="FL51" s="112"/>
      <c r="FM51" s="110"/>
      <c r="FN51" s="111"/>
      <c r="FO51" s="112"/>
      <c r="FP51" s="112"/>
      <c r="FQ51" s="112"/>
      <c r="FR51" s="112"/>
      <c r="FS51" s="112"/>
      <c r="FT51" s="110"/>
      <c r="FU51" s="111"/>
      <c r="FV51" s="112"/>
      <c r="FW51" s="112"/>
      <c r="FX51" s="112"/>
      <c r="FY51" s="112"/>
      <c r="FZ51" s="112"/>
      <c r="GA51" s="110"/>
      <c r="GB51" s="111"/>
      <c r="GC51" s="112"/>
      <c r="GD51" s="112"/>
      <c r="GE51" s="112"/>
      <c r="GF51" s="112"/>
      <c r="GG51" s="112"/>
      <c r="GH51" s="110"/>
      <c r="GI51" s="111"/>
      <c r="GJ51" s="112"/>
      <c r="GK51" s="112"/>
      <c r="GL51" s="112"/>
      <c r="GM51" s="112"/>
      <c r="GN51" s="112"/>
      <c r="GO51" s="110"/>
      <c r="GP51" s="111"/>
      <c r="GQ51" s="112"/>
      <c r="GR51" s="112"/>
      <c r="GS51" s="112"/>
      <c r="GT51" s="112"/>
      <c r="GU51" s="112"/>
      <c r="GV51" s="110"/>
      <c r="GW51" s="111"/>
      <c r="GX51" s="112"/>
      <c r="GY51" s="112"/>
      <c r="GZ51" s="112"/>
      <c r="HA51" s="112"/>
      <c r="HB51" s="112"/>
      <c r="HC51" s="110"/>
      <c r="HD51" s="111"/>
      <c r="HE51" s="112"/>
      <c r="HF51" s="112"/>
      <c r="HG51" s="112"/>
      <c r="HH51" s="112"/>
      <c r="HI51" s="112"/>
      <c r="HJ51" s="110"/>
      <c r="HK51" s="111"/>
      <c r="HL51" s="112"/>
      <c r="HM51" s="112"/>
      <c r="HN51" s="112"/>
      <c r="HO51" s="112"/>
      <c r="HP51" s="112"/>
      <c r="HQ51" s="110"/>
      <c r="HR51" s="111"/>
      <c r="HS51" s="112"/>
      <c r="HT51" s="112"/>
      <c r="HU51" s="112"/>
      <c r="HV51" s="112"/>
      <c r="HW51" s="112"/>
      <c r="HX51" s="110"/>
      <c r="HY51" s="111"/>
      <c r="HZ51" s="112"/>
      <c r="IA51" s="112"/>
      <c r="IB51" s="112"/>
      <c r="IC51" s="112"/>
      <c r="ID51" s="112"/>
      <c r="IE51" s="110"/>
      <c r="IF51" s="111"/>
      <c r="IG51" s="112"/>
      <c r="IH51" s="112"/>
      <c r="II51" s="112"/>
      <c r="IJ51" s="112"/>
      <c r="IK51" s="112"/>
      <c r="IL51" s="110"/>
      <c r="IM51" s="111"/>
      <c r="IN51" s="112"/>
      <c r="IO51" s="112"/>
      <c r="IP51" s="112"/>
      <c r="IQ51" s="112"/>
      <c r="IR51" s="112"/>
      <c r="IS51" s="110"/>
      <c r="IT51" s="111"/>
      <c r="IU51" s="112"/>
      <c r="IV51" s="112"/>
      <c r="IW51" s="112"/>
      <c r="IX51" s="112"/>
      <c r="IY51" s="112"/>
      <c r="IZ51" s="110"/>
      <c r="JA51" s="111"/>
      <c r="JB51" s="112"/>
      <c r="JC51" s="112"/>
      <c r="JD51" s="112"/>
      <c r="JE51" s="112"/>
      <c r="JF51" s="112"/>
      <c r="JG51" s="110"/>
      <c r="JH51" s="111"/>
      <c r="JI51" s="112"/>
      <c r="JJ51" s="112"/>
      <c r="JK51" s="112"/>
      <c r="JL51" s="112"/>
      <c r="JM51" s="112"/>
      <c r="JN51" s="110"/>
      <c r="JO51" s="111"/>
      <c r="JP51" s="112"/>
      <c r="JQ51" s="112"/>
      <c r="JR51" s="112"/>
      <c r="JS51" s="112"/>
      <c r="JT51" s="112"/>
      <c r="JU51" s="110"/>
      <c r="JV51" s="111"/>
      <c r="JW51" s="112"/>
      <c r="JX51" s="112"/>
      <c r="JY51" s="112"/>
      <c r="JZ51" s="112"/>
      <c r="KA51" s="112"/>
      <c r="KB51" s="110"/>
      <c r="KC51" s="111"/>
      <c r="KD51" s="112"/>
      <c r="KE51" s="112"/>
      <c r="KF51" s="112"/>
      <c r="KG51" s="112"/>
      <c r="KH51" s="112"/>
      <c r="KI51" s="110"/>
      <c r="KJ51" s="111"/>
      <c r="KK51" s="112"/>
      <c r="KL51" s="112"/>
      <c r="KM51" s="112"/>
      <c r="KN51" s="112"/>
      <c r="KO51" s="112"/>
      <c r="KP51" s="110"/>
      <c r="KQ51" s="111"/>
      <c r="KR51" s="112"/>
      <c r="KS51" s="112"/>
      <c r="KT51" s="112"/>
      <c r="KU51" s="112"/>
      <c r="KV51" s="112"/>
      <c r="KW51" s="110"/>
      <c r="KX51" s="111"/>
      <c r="KY51" s="112"/>
      <c r="KZ51" s="112"/>
      <c r="LA51" s="112"/>
      <c r="LB51" s="112"/>
      <c r="LC51" s="112"/>
      <c r="LD51" s="110"/>
      <c r="LE51" s="111"/>
      <c r="LF51" s="112"/>
      <c r="LG51" s="112"/>
      <c r="LH51" s="112"/>
      <c r="LI51" s="112"/>
      <c r="LJ51" s="112"/>
      <c r="LK51" s="110"/>
      <c r="LL51" s="111"/>
      <c r="LM51" s="112"/>
      <c r="LN51" s="112"/>
      <c r="LO51" s="112"/>
      <c r="LP51" s="112"/>
      <c r="LQ51" s="112"/>
      <c r="LR51" s="110"/>
      <c r="LS51" s="111"/>
      <c r="LT51" s="112"/>
      <c r="LU51" s="112"/>
      <c r="LV51" s="112"/>
      <c r="LW51" s="112"/>
      <c r="LX51" s="112"/>
      <c r="LY51" s="110"/>
      <c r="LZ51" s="111"/>
      <c r="MA51" s="112"/>
      <c r="MB51" s="112"/>
      <c r="MC51" s="112"/>
      <c r="MD51" s="112"/>
      <c r="ME51" s="112"/>
      <c r="MF51" s="110"/>
      <c r="MG51" s="111"/>
      <c r="MH51" s="112"/>
      <c r="MI51" s="112"/>
      <c r="MJ51" s="112"/>
      <c r="MK51" s="112"/>
      <c r="ML51" s="112"/>
      <c r="MM51" s="110"/>
      <c r="MN51" s="111"/>
      <c r="MO51" s="112"/>
      <c r="MP51" s="112"/>
      <c r="MQ51" s="112"/>
      <c r="MR51" s="112"/>
      <c r="MS51" s="112"/>
      <c r="MT51" s="110"/>
      <c r="MU51" s="111"/>
      <c r="MV51" s="112"/>
      <c r="MW51" s="112"/>
      <c r="MX51" s="112"/>
      <c r="MY51" s="112"/>
      <c r="MZ51" s="112"/>
      <c r="NA51" s="110"/>
      <c r="NB51" s="111"/>
      <c r="NC51" s="112"/>
      <c r="ND51" s="112"/>
      <c r="NE51" s="112"/>
      <c r="NF51" s="112"/>
      <c r="NG51" s="112"/>
      <c r="NH51" s="110"/>
      <c r="NI51" s="111"/>
      <c r="NJ51" s="112"/>
      <c r="NK51" s="112"/>
      <c r="NL51" s="112"/>
      <c r="NM51" s="112"/>
      <c r="NN51" s="112"/>
      <c r="NO51" s="110"/>
      <c r="NP51" s="111"/>
      <c r="NQ51" s="112"/>
      <c r="NR51" s="112"/>
      <c r="NS51" s="112"/>
      <c r="NT51" s="112"/>
      <c r="NU51" s="112"/>
      <c r="NV51" s="110"/>
      <c r="NW51" s="111"/>
      <c r="NX51" s="112"/>
      <c r="NY51" s="112"/>
      <c r="NZ51" s="112"/>
      <c r="OA51" s="112"/>
      <c r="OB51" s="112"/>
      <c r="OC51" s="110"/>
      <c r="OD51" s="111"/>
      <c r="OE51" s="112"/>
      <c r="OF51" s="112"/>
      <c r="OG51" s="112"/>
      <c r="OH51" s="112"/>
      <c r="OI51" s="112"/>
      <c r="OJ51" s="110"/>
      <c r="OK51" s="111"/>
      <c r="OL51" s="112"/>
      <c r="OM51" s="112"/>
      <c r="ON51" s="112"/>
      <c r="OO51" s="112"/>
      <c r="OP51" s="112"/>
      <c r="OQ51" s="110"/>
      <c r="OR51" s="111"/>
      <c r="OS51" s="112"/>
      <c r="OT51" s="112"/>
      <c r="OU51" s="112"/>
      <c r="OV51" s="112"/>
      <c r="OW51" s="112"/>
      <c r="OX51" s="110"/>
      <c r="OY51" s="111"/>
      <c r="OZ51" s="112"/>
      <c r="PA51" s="112"/>
      <c r="PB51" s="112"/>
      <c r="PC51" s="112"/>
      <c r="PD51" s="112"/>
      <c r="PE51" s="110"/>
      <c r="PF51" s="111"/>
      <c r="PG51" s="112"/>
      <c r="PH51" s="112"/>
      <c r="PI51" s="112"/>
      <c r="PJ51" s="112"/>
      <c r="PK51" s="112"/>
      <c r="PL51" s="110"/>
      <c r="PM51" s="111"/>
      <c r="PN51" s="112"/>
      <c r="PO51" s="112"/>
      <c r="PP51" s="112"/>
      <c r="PQ51" s="112"/>
      <c r="PR51" s="112"/>
      <c r="PS51" s="110"/>
      <c r="PT51" s="111"/>
      <c r="PU51" s="112"/>
      <c r="PV51" s="112"/>
      <c r="PW51" s="112"/>
      <c r="PX51" s="112"/>
      <c r="PY51" s="112"/>
      <c r="PZ51" s="110"/>
      <c r="QA51" s="111"/>
      <c r="QB51" s="112"/>
      <c r="QC51" s="112"/>
      <c r="QD51" s="112"/>
      <c r="QE51" s="112"/>
      <c r="QF51" s="112"/>
      <c r="QG51" s="110"/>
      <c r="QH51" s="111"/>
      <c r="QI51" s="112"/>
      <c r="QJ51" s="112"/>
      <c r="QK51" s="112"/>
      <c r="QL51" s="112"/>
      <c r="QM51" s="112"/>
      <c r="QN51" s="110"/>
      <c r="QO51" s="111"/>
      <c r="QP51" s="112"/>
      <c r="QQ51" s="112"/>
      <c r="QR51" s="112"/>
      <c r="QS51" s="112"/>
      <c r="QT51" s="112"/>
      <c r="QU51" s="110"/>
      <c r="QV51" s="111"/>
      <c r="QW51" s="112"/>
      <c r="QX51" s="112"/>
      <c r="QY51" s="112"/>
      <c r="QZ51" s="112"/>
      <c r="RA51" s="112"/>
      <c r="RB51" s="110"/>
      <c r="RC51" s="111"/>
      <c r="RD51" s="112"/>
      <c r="RE51" s="112"/>
      <c r="RF51" s="112"/>
      <c r="RG51" s="112"/>
      <c r="RH51" s="112"/>
      <c r="RI51" s="110"/>
      <c r="RJ51" s="111"/>
      <c r="RK51" s="112"/>
      <c r="RL51" s="112"/>
      <c r="RM51" s="112"/>
      <c r="RN51" s="112"/>
      <c r="RO51" s="112"/>
      <c r="RP51" s="110"/>
      <c r="RQ51" s="111"/>
      <c r="RR51" s="112"/>
      <c r="RS51" s="112"/>
      <c r="RT51" s="112"/>
      <c r="RU51" s="112"/>
      <c r="RV51" s="112"/>
      <c r="RW51" s="110"/>
      <c r="RX51" s="111"/>
      <c r="RY51" s="112"/>
      <c r="RZ51" s="112"/>
      <c r="SA51" s="112"/>
      <c r="SB51" s="112"/>
      <c r="SC51" s="112"/>
      <c r="SD51" s="110"/>
      <c r="SE51" s="111"/>
      <c r="SF51" s="112"/>
      <c r="SG51" s="112"/>
      <c r="SH51" s="112"/>
      <c r="SI51" s="112"/>
      <c r="SJ51" s="112"/>
      <c r="SK51" s="110"/>
      <c r="SL51" s="111"/>
      <c r="SM51" s="112"/>
      <c r="SN51" s="112"/>
      <c r="SO51" s="112"/>
      <c r="SP51" s="112"/>
      <c r="SQ51" s="112"/>
      <c r="SR51" s="110"/>
      <c r="SS51" s="111"/>
      <c r="ST51" s="112"/>
      <c r="SU51" s="112"/>
      <c r="SV51" s="112"/>
      <c r="SW51" s="112"/>
      <c r="SX51" s="112"/>
      <c r="SY51" s="110"/>
      <c r="SZ51" s="111"/>
      <c r="TA51" s="112"/>
      <c r="TB51" s="112"/>
      <c r="TC51" s="112"/>
      <c r="TD51" s="112"/>
      <c r="TE51" s="112"/>
      <c r="TF51" s="110"/>
      <c r="TG51" s="111"/>
      <c r="TH51" s="112"/>
      <c r="TI51" s="112"/>
      <c r="TJ51" s="112"/>
      <c r="TK51" s="112"/>
      <c r="TL51" s="112"/>
      <c r="TM51" s="110"/>
      <c r="TN51" s="111"/>
      <c r="TO51" s="112"/>
      <c r="TP51" s="112"/>
      <c r="TQ51" s="112"/>
      <c r="TR51" s="112"/>
      <c r="TS51" s="112"/>
      <c r="TT51" s="110"/>
      <c r="TU51" s="111"/>
      <c r="TV51" s="112"/>
      <c r="TW51" s="112"/>
      <c r="TX51" s="112"/>
      <c r="TY51" s="112"/>
      <c r="TZ51" s="112"/>
      <c r="UA51" s="110"/>
      <c r="UB51" s="111"/>
      <c r="UC51" s="112"/>
      <c r="UD51" s="112"/>
      <c r="UE51" s="112"/>
      <c r="UF51" s="112"/>
      <c r="UG51" s="112"/>
      <c r="UH51" s="110"/>
      <c r="UI51" s="111"/>
      <c r="UJ51" s="112"/>
      <c r="UK51" s="112"/>
      <c r="UL51" s="112"/>
      <c r="UM51" s="112"/>
      <c r="UN51" s="112"/>
      <c r="UO51" s="110"/>
      <c r="UP51" s="111"/>
      <c r="UQ51" s="112"/>
      <c r="UR51" s="112"/>
      <c r="US51" s="112"/>
      <c r="UT51" s="112"/>
      <c r="UU51" s="112"/>
      <c r="UV51" s="110"/>
      <c r="UW51" s="111"/>
      <c r="UX51" s="112"/>
      <c r="UY51" s="112"/>
      <c r="UZ51" s="112"/>
      <c r="VA51" s="112"/>
      <c r="VB51" s="112"/>
      <c r="VC51" s="110"/>
      <c r="VD51" s="111"/>
      <c r="VE51" s="112"/>
      <c r="VF51" s="112"/>
      <c r="VG51" s="112"/>
      <c r="VH51" s="112"/>
      <c r="VI51" s="112"/>
      <c r="VJ51" s="110"/>
      <c r="VK51" s="111"/>
      <c r="VL51" s="112"/>
      <c r="VM51" s="112"/>
      <c r="VN51" s="112"/>
      <c r="VO51" s="112"/>
      <c r="VP51" s="112"/>
      <c r="VQ51" s="110"/>
      <c r="VR51" s="111"/>
      <c r="VS51" s="112"/>
      <c r="VT51" s="112"/>
      <c r="VU51" s="112"/>
      <c r="VV51" s="112"/>
      <c r="VW51" s="112"/>
      <c r="VX51" s="110"/>
      <c r="VY51" s="111"/>
      <c r="VZ51" s="112"/>
      <c r="WA51" s="112"/>
      <c r="WB51" s="112"/>
      <c r="WC51" s="112"/>
      <c r="WD51" s="112"/>
      <c r="WE51" s="110"/>
      <c r="WF51" s="111"/>
      <c r="WG51" s="112"/>
      <c r="WH51" s="112"/>
      <c r="WI51" s="112"/>
      <c r="WJ51" s="112"/>
      <c r="WK51" s="112"/>
      <c r="WL51" s="110"/>
      <c r="WM51" s="111"/>
      <c r="WN51" s="112"/>
      <c r="WO51" s="112"/>
      <c r="WP51" s="112"/>
      <c r="WQ51" s="112"/>
      <c r="WR51" s="112"/>
      <c r="WS51" s="110"/>
      <c r="WT51" s="111"/>
      <c r="WU51" s="112"/>
      <c r="WV51" s="112"/>
      <c r="WW51" s="112"/>
      <c r="WX51" s="112"/>
      <c r="WY51" s="112"/>
      <c r="WZ51" s="110"/>
      <c r="XA51" s="111"/>
      <c r="XB51" s="112"/>
      <c r="XC51" s="112"/>
      <c r="XD51" s="112"/>
      <c r="XE51" s="112"/>
      <c r="XF51" s="112"/>
      <c r="XG51" s="110"/>
      <c r="XH51" s="111"/>
      <c r="XI51" s="112"/>
      <c r="XJ51" s="112"/>
      <c r="XK51" s="112"/>
      <c r="XL51" s="112"/>
      <c r="XM51" s="112"/>
      <c r="XN51" s="110"/>
      <c r="XO51" s="111"/>
      <c r="XP51" s="112"/>
      <c r="XQ51" s="112"/>
      <c r="XR51" s="112"/>
      <c r="XS51" s="112"/>
      <c r="XT51" s="112"/>
      <c r="XU51" s="110"/>
      <c r="XV51" s="111"/>
      <c r="XW51" s="112"/>
      <c r="XX51" s="112"/>
      <c r="XY51" s="112"/>
      <c r="XZ51" s="112"/>
      <c r="YA51" s="112"/>
      <c r="YB51" s="110"/>
      <c r="YC51" s="111"/>
      <c r="YD51" s="112"/>
      <c r="YE51" s="112"/>
      <c r="YF51" s="112"/>
      <c r="YG51" s="112"/>
      <c r="YH51" s="112"/>
      <c r="YI51" s="110"/>
      <c r="YJ51" s="111"/>
      <c r="YK51" s="112"/>
      <c r="YL51" s="112"/>
      <c r="YM51" s="112"/>
      <c r="YN51" s="112"/>
      <c r="YO51" s="112"/>
      <c r="YP51" s="110"/>
      <c r="YQ51" s="111"/>
      <c r="YR51" s="112"/>
      <c r="YS51" s="112"/>
      <c r="YT51" s="112"/>
      <c r="YU51" s="112"/>
      <c r="YV51" s="112"/>
      <c r="YW51" s="110"/>
      <c r="YX51" s="111"/>
      <c r="YY51" s="112"/>
      <c r="YZ51" s="112"/>
      <c r="ZA51" s="112"/>
      <c r="ZB51" s="112"/>
      <c r="ZC51" s="112"/>
      <c r="ZD51" s="110"/>
      <c r="ZE51" s="111"/>
      <c r="ZF51" s="112"/>
      <c r="ZG51" s="112"/>
      <c r="ZH51" s="112"/>
      <c r="ZI51" s="112"/>
      <c r="ZJ51" s="112"/>
      <c r="ZK51" s="110"/>
      <c r="ZL51" s="111"/>
      <c r="ZM51" s="112"/>
      <c r="ZN51" s="112"/>
      <c r="ZO51" s="112"/>
      <c r="ZP51" s="112"/>
      <c r="ZQ51" s="112"/>
      <c r="ZR51" s="110"/>
      <c r="ZS51" s="111"/>
      <c r="ZT51" s="112"/>
      <c r="ZU51" s="112"/>
      <c r="ZV51" s="112"/>
      <c r="ZW51" s="112"/>
      <c r="ZX51" s="112"/>
      <c r="ZY51" s="110"/>
      <c r="ZZ51" s="111"/>
      <c r="AAA51" s="112"/>
      <c r="AAB51" s="112"/>
      <c r="AAC51" s="112"/>
      <c r="AAD51" s="112"/>
      <c r="AAE51" s="112"/>
      <c r="AAF51" s="110"/>
      <c r="AAG51" s="111"/>
      <c r="AAH51" s="112"/>
      <c r="AAI51" s="112"/>
      <c r="AAJ51" s="112"/>
      <c r="AAK51" s="112"/>
      <c r="AAL51" s="112"/>
      <c r="AAM51" s="110"/>
      <c r="AAN51" s="111"/>
      <c r="AAO51" s="112"/>
      <c r="AAP51" s="112"/>
      <c r="AAQ51" s="112"/>
      <c r="AAR51" s="112"/>
      <c r="AAS51" s="112"/>
      <c r="AAT51" s="110"/>
      <c r="AAU51" s="111"/>
      <c r="AAV51" s="112"/>
      <c r="AAW51" s="112"/>
      <c r="AAX51" s="112"/>
      <c r="AAY51" s="112"/>
      <c r="AAZ51" s="112"/>
      <c r="ABA51" s="110"/>
      <c r="ABB51" s="111"/>
      <c r="ABC51" s="112"/>
      <c r="ABD51" s="112"/>
      <c r="ABE51" s="112"/>
      <c r="ABF51" s="112"/>
      <c r="ABG51" s="112"/>
      <c r="ABH51" s="110"/>
      <c r="ABI51" s="111"/>
      <c r="ABJ51" s="112"/>
      <c r="ABK51" s="112"/>
      <c r="ABL51" s="112"/>
      <c r="ABM51" s="112"/>
      <c r="ABN51" s="112"/>
      <c r="ABO51" s="110"/>
      <c r="ABP51" s="111"/>
      <c r="ABQ51" s="112"/>
      <c r="ABR51" s="112"/>
      <c r="ABS51" s="112"/>
      <c r="ABT51" s="112"/>
      <c r="ABU51" s="112"/>
      <c r="ABV51" s="110"/>
      <c r="ABW51" s="111"/>
      <c r="ABX51" s="112"/>
      <c r="ABY51" s="112"/>
      <c r="ABZ51" s="112"/>
      <c r="ACA51" s="112"/>
      <c r="ACB51" s="112"/>
      <c r="ACC51" s="110"/>
      <c r="ACD51" s="111"/>
      <c r="ACE51" s="112"/>
      <c r="ACF51" s="112"/>
      <c r="ACG51" s="112"/>
      <c r="ACH51" s="112"/>
      <c r="ACI51" s="112"/>
      <c r="ACJ51" s="110"/>
      <c r="ACK51" s="111"/>
      <c r="ACL51" s="112"/>
      <c r="ACM51" s="112"/>
      <c r="ACN51" s="112"/>
      <c r="ACO51" s="112"/>
      <c r="ACP51" s="112"/>
      <c r="ACQ51" s="110"/>
      <c r="ACR51" s="111"/>
      <c r="ACS51" s="112"/>
      <c r="ACT51" s="112"/>
      <c r="ACU51" s="112"/>
      <c r="ACV51" s="112"/>
      <c r="ACW51" s="112"/>
      <c r="ACX51" s="110"/>
      <c r="ACY51" s="111"/>
      <c r="ACZ51" s="112"/>
      <c r="ADA51" s="112"/>
      <c r="ADB51" s="112"/>
      <c r="ADC51" s="112"/>
      <c r="ADD51" s="112"/>
      <c r="ADE51" s="110"/>
      <c r="ADF51" s="111"/>
      <c r="ADG51" s="112"/>
      <c r="ADH51" s="112"/>
      <c r="ADI51" s="112"/>
      <c r="ADJ51" s="112"/>
      <c r="ADK51" s="112"/>
      <c r="ADL51" s="110"/>
      <c r="ADM51" s="111"/>
      <c r="ADN51" s="112"/>
      <c r="ADO51" s="112"/>
      <c r="ADP51" s="112"/>
      <c r="ADQ51" s="112"/>
      <c r="ADR51" s="112"/>
      <c r="ADS51" s="110"/>
      <c r="ADT51" s="111"/>
      <c r="ADU51" s="112"/>
      <c r="ADV51" s="112"/>
      <c r="ADW51" s="112"/>
      <c r="ADX51" s="112"/>
      <c r="ADY51" s="112"/>
      <c r="ADZ51" s="110"/>
      <c r="AEA51" s="111"/>
      <c r="AEB51" s="112"/>
      <c r="AEC51" s="112"/>
      <c r="AED51" s="112"/>
      <c r="AEE51" s="112"/>
      <c r="AEF51" s="112"/>
      <c r="AEG51" s="110"/>
      <c r="AEH51" s="111"/>
      <c r="AEI51" s="112"/>
      <c r="AEJ51" s="112"/>
      <c r="AEK51" s="112"/>
      <c r="AEL51" s="112"/>
      <c r="AEM51" s="112"/>
      <c r="AEN51" s="110"/>
      <c r="AEO51" s="111"/>
      <c r="AEP51" s="112"/>
      <c r="AEQ51" s="112"/>
      <c r="AER51" s="112"/>
      <c r="AES51" s="112"/>
      <c r="AET51" s="112"/>
      <c r="AEU51" s="110"/>
      <c r="AEV51" s="111"/>
      <c r="AEW51" s="112"/>
      <c r="AEX51" s="112"/>
      <c r="AEY51" s="112"/>
      <c r="AEZ51" s="112"/>
      <c r="AFA51" s="112"/>
      <c r="AFB51" s="110"/>
      <c r="AFC51" s="111"/>
      <c r="AFD51" s="112"/>
      <c r="AFE51" s="112"/>
      <c r="AFF51" s="112"/>
      <c r="AFG51" s="112"/>
      <c r="AFH51" s="112"/>
      <c r="AFI51" s="110"/>
      <c r="AFJ51" s="111"/>
      <c r="AFK51" s="112"/>
      <c r="AFL51" s="112"/>
      <c r="AFM51" s="112"/>
      <c r="AFN51" s="112"/>
      <c r="AFO51" s="112"/>
      <c r="AFP51" s="110"/>
      <c r="AFQ51" s="111"/>
      <c r="AFR51" s="112"/>
      <c r="AFS51" s="112"/>
      <c r="AFT51" s="112"/>
      <c r="AFU51" s="112"/>
      <c r="AFV51" s="112"/>
      <c r="AFW51" s="110"/>
      <c r="AFX51" s="111"/>
      <c r="AFY51" s="112"/>
      <c r="AFZ51" s="112"/>
      <c r="AGA51" s="112"/>
      <c r="AGB51" s="112"/>
      <c r="AGC51" s="112"/>
      <c r="AGD51" s="110"/>
      <c r="AGE51" s="111"/>
      <c r="AGF51" s="112"/>
      <c r="AGG51" s="112"/>
      <c r="AGH51" s="112"/>
      <c r="AGI51" s="112"/>
      <c r="AGJ51" s="112"/>
      <c r="AGK51" s="110"/>
      <c r="AGL51" s="111"/>
      <c r="AGM51" s="112"/>
      <c r="AGN51" s="112"/>
      <c r="AGO51" s="112"/>
      <c r="AGP51" s="112"/>
      <c r="AGQ51" s="112"/>
      <c r="AGR51" s="110"/>
      <c r="AGS51" s="111"/>
      <c r="AGT51" s="112"/>
      <c r="AGU51" s="112"/>
      <c r="AGV51" s="112"/>
      <c r="AGW51" s="112"/>
      <c r="AGX51" s="112"/>
      <c r="AGY51" s="110"/>
      <c r="AGZ51" s="111"/>
      <c r="AHA51" s="112"/>
      <c r="AHB51" s="112"/>
      <c r="AHC51" s="112"/>
      <c r="AHD51" s="112"/>
      <c r="AHE51" s="112"/>
      <c r="AHF51" s="110"/>
      <c r="AHG51" s="111"/>
      <c r="AHH51" s="112"/>
      <c r="AHI51" s="112"/>
      <c r="AHJ51" s="112"/>
      <c r="AHK51" s="112"/>
      <c r="AHL51" s="112"/>
      <c r="AHM51" s="110"/>
      <c r="AHN51" s="111"/>
      <c r="AHO51" s="112"/>
      <c r="AHP51" s="112"/>
      <c r="AHQ51" s="112"/>
      <c r="AHR51" s="112"/>
      <c r="AHS51" s="112"/>
      <c r="AHT51" s="110"/>
      <c r="AHU51" s="111"/>
      <c r="AHV51" s="112"/>
      <c r="AHW51" s="112"/>
      <c r="AHX51" s="112"/>
      <c r="AHY51" s="112"/>
      <c r="AHZ51" s="112"/>
      <c r="AIA51" s="110"/>
      <c r="AIB51" s="111"/>
      <c r="AIC51" s="112"/>
      <c r="AID51" s="112"/>
      <c r="AIE51" s="112"/>
      <c r="AIF51" s="112"/>
      <c r="AIG51" s="112"/>
      <c r="AIH51" s="110"/>
      <c r="AII51" s="111"/>
      <c r="AIJ51" s="112"/>
      <c r="AIK51" s="112"/>
      <c r="AIL51" s="112"/>
      <c r="AIM51" s="112"/>
      <c r="AIN51" s="112"/>
      <c r="AIO51" s="110"/>
      <c r="AIP51" s="111"/>
      <c r="AIQ51" s="112"/>
      <c r="AIR51" s="112"/>
      <c r="AIS51" s="112"/>
      <c r="AIT51" s="112"/>
      <c r="AIU51" s="112"/>
      <c r="AIV51" s="110"/>
      <c r="AIW51" s="111"/>
      <c r="AIX51" s="112"/>
      <c r="AIY51" s="112"/>
      <c r="AIZ51" s="112"/>
      <c r="AJA51" s="112"/>
      <c r="AJB51" s="112"/>
      <c r="AJC51" s="110"/>
      <c r="AJD51" s="111"/>
      <c r="AJE51" s="112"/>
      <c r="AJF51" s="112"/>
      <c r="AJG51" s="112"/>
      <c r="AJH51" s="112"/>
      <c r="AJI51" s="112"/>
      <c r="AJJ51" s="110"/>
      <c r="AJK51" s="111"/>
      <c r="AJL51" s="112"/>
      <c r="AJM51" s="112"/>
      <c r="AJN51" s="112"/>
      <c r="AJO51" s="112"/>
      <c r="AJP51" s="112"/>
      <c r="AJQ51" s="110"/>
      <c r="AJR51" s="111"/>
      <c r="AJS51" s="112"/>
      <c r="AJT51" s="112"/>
      <c r="AJU51" s="112"/>
      <c r="AJV51" s="112"/>
      <c r="AJW51" s="112"/>
      <c r="AJX51" s="110"/>
      <c r="AJY51" s="111"/>
      <c r="AJZ51" s="112"/>
      <c r="AKA51" s="112"/>
      <c r="AKB51" s="112"/>
      <c r="AKC51" s="112"/>
      <c r="AKD51" s="112"/>
      <c r="AKE51" s="110"/>
      <c r="AKF51" s="111"/>
      <c r="AKG51" s="112"/>
      <c r="AKH51" s="112"/>
      <c r="AKI51" s="112"/>
      <c r="AKJ51" s="112"/>
      <c r="AKK51" s="112"/>
      <c r="AKL51" s="110"/>
      <c r="AKM51" s="111"/>
      <c r="AKN51" s="112"/>
      <c r="AKO51" s="112"/>
      <c r="AKP51" s="112"/>
      <c r="AKQ51" s="112"/>
      <c r="AKR51" s="112"/>
      <c r="AKS51" s="110"/>
      <c r="AKT51" s="111"/>
      <c r="AKU51" s="112"/>
      <c r="AKV51" s="112"/>
      <c r="AKW51" s="112"/>
      <c r="AKX51" s="112"/>
      <c r="AKY51" s="112"/>
      <c r="AKZ51" s="110"/>
      <c r="ALA51" s="111"/>
      <c r="ALB51" s="112"/>
      <c r="ALC51" s="112"/>
      <c r="ALD51" s="112"/>
      <c r="ALE51" s="112"/>
      <c r="ALF51" s="112"/>
      <c r="ALG51" s="110"/>
      <c r="ALH51" s="111"/>
      <c r="ALI51" s="112"/>
      <c r="ALJ51" s="112"/>
      <c r="ALK51" s="112"/>
      <c r="ALL51" s="112"/>
      <c r="ALM51" s="112"/>
      <c r="ALN51" s="110"/>
      <c r="ALO51" s="111"/>
      <c r="ALP51" s="112"/>
      <c r="ALQ51" s="112"/>
      <c r="ALR51" s="112"/>
      <c r="ALS51" s="112"/>
      <c r="ALT51" s="112"/>
      <c r="ALU51" s="110"/>
      <c r="ALV51" s="111"/>
      <c r="ALW51" s="112"/>
      <c r="ALX51" s="112"/>
      <c r="ALY51" s="112"/>
      <c r="ALZ51" s="112"/>
      <c r="AMA51" s="112"/>
      <c r="AMB51" s="110"/>
      <c r="AMC51" s="111"/>
      <c r="AMD51" s="112"/>
      <c r="AME51" s="112"/>
      <c r="AMF51" s="112"/>
      <c r="AMG51" s="112"/>
      <c r="AMH51" s="112"/>
      <c r="AMI51" s="110"/>
      <c r="AMJ51" s="111"/>
      <c r="AMK51" s="112"/>
      <c r="AML51" s="112"/>
      <c r="AMM51" s="112"/>
      <c r="AMN51" s="112"/>
      <c r="AMO51" s="112"/>
      <c r="AMP51" s="110"/>
      <c r="AMQ51" s="111"/>
      <c r="AMR51" s="112"/>
      <c r="AMS51" s="112"/>
      <c r="AMT51" s="112"/>
      <c r="AMU51" s="112"/>
      <c r="AMV51" s="112"/>
      <c r="AMW51" s="110"/>
      <c r="AMX51" s="111"/>
      <c r="AMY51" s="112"/>
      <c r="AMZ51" s="112"/>
      <c r="ANA51" s="112"/>
      <c r="ANB51" s="112"/>
      <c r="ANC51" s="112"/>
      <c r="AND51" s="110"/>
      <c r="ANE51" s="111"/>
      <c r="ANF51" s="112"/>
      <c r="ANG51" s="112"/>
      <c r="ANH51" s="112"/>
      <c r="ANI51" s="112"/>
      <c r="ANJ51" s="112"/>
      <c r="ANK51" s="110"/>
      <c r="ANL51" s="111"/>
      <c r="ANM51" s="112"/>
      <c r="ANN51" s="112"/>
      <c r="ANO51" s="112"/>
      <c r="ANP51" s="112"/>
      <c r="ANQ51" s="112"/>
      <c r="ANR51" s="110"/>
      <c r="ANS51" s="111"/>
      <c r="ANT51" s="112"/>
      <c r="ANU51" s="112"/>
      <c r="ANV51" s="112"/>
      <c r="ANW51" s="112"/>
      <c r="ANX51" s="112"/>
      <c r="ANY51" s="110"/>
      <c r="ANZ51" s="111"/>
      <c r="AOA51" s="112"/>
      <c r="AOB51" s="112"/>
      <c r="AOC51" s="112"/>
      <c r="AOD51" s="112"/>
      <c r="AOE51" s="112"/>
      <c r="AOF51" s="110"/>
      <c r="AOG51" s="111"/>
      <c r="AOH51" s="112"/>
      <c r="AOI51" s="112"/>
      <c r="AOJ51" s="112"/>
      <c r="AOK51" s="112"/>
      <c r="AOL51" s="112"/>
      <c r="AOM51" s="110"/>
      <c r="AON51" s="111"/>
      <c r="AOO51" s="112"/>
      <c r="AOP51" s="112"/>
      <c r="AOQ51" s="112"/>
      <c r="AOR51" s="112"/>
      <c r="AOS51" s="112"/>
      <c r="AOT51" s="110"/>
      <c r="AOU51" s="111"/>
      <c r="AOV51" s="112"/>
      <c r="AOW51" s="112"/>
      <c r="AOX51" s="112"/>
      <c r="AOY51" s="112"/>
      <c r="AOZ51" s="112"/>
      <c r="APA51" s="110"/>
      <c r="APB51" s="111"/>
      <c r="APC51" s="112"/>
      <c r="APD51" s="112"/>
      <c r="APE51" s="112"/>
      <c r="APF51" s="112"/>
      <c r="APG51" s="112"/>
      <c r="APH51" s="110"/>
      <c r="API51" s="111"/>
      <c r="APJ51" s="112"/>
      <c r="APK51" s="112"/>
      <c r="APL51" s="112"/>
      <c r="APM51" s="112"/>
      <c r="APN51" s="112"/>
      <c r="APO51" s="110"/>
      <c r="APP51" s="111"/>
      <c r="APQ51" s="112"/>
      <c r="APR51" s="112"/>
      <c r="APS51" s="112"/>
      <c r="APT51" s="112"/>
      <c r="APU51" s="112"/>
      <c r="APV51" s="110"/>
      <c r="APW51" s="111"/>
      <c r="APX51" s="112"/>
      <c r="APY51" s="112"/>
      <c r="APZ51" s="112"/>
      <c r="AQA51" s="112"/>
      <c r="AQB51" s="112"/>
      <c r="AQC51" s="110"/>
      <c r="AQD51" s="111"/>
      <c r="AQE51" s="112"/>
      <c r="AQF51" s="112"/>
      <c r="AQG51" s="112"/>
      <c r="AQH51" s="112"/>
      <c r="AQI51" s="112"/>
      <c r="AQJ51" s="110"/>
      <c r="AQK51" s="111"/>
      <c r="AQL51" s="112"/>
      <c r="AQM51" s="112"/>
      <c r="AQN51" s="112"/>
      <c r="AQO51" s="112"/>
      <c r="AQP51" s="112"/>
      <c r="AQQ51" s="110"/>
      <c r="AQR51" s="111"/>
      <c r="AQS51" s="112"/>
      <c r="AQT51" s="112"/>
      <c r="AQU51" s="112"/>
      <c r="AQV51" s="112"/>
      <c r="AQW51" s="112"/>
      <c r="AQX51" s="110"/>
      <c r="AQY51" s="111"/>
      <c r="AQZ51" s="112"/>
      <c r="ARA51" s="112"/>
      <c r="ARB51" s="112"/>
      <c r="ARC51" s="112"/>
      <c r="ARD51" s="112"/>
      <c r="ARE51" s="110"/>
      <c r="ARF51" s="111"/>
      <c r="ARG51" s="112"/>
      <c r="ARH51" s="112"/>
      <c r="ARI51" s="112"/>
      <c r="ARJ51" s="112"/>
      <c r="ARK51" s="112"/>
      <c r="ARL51" s="110"/>
      <c r="ARM51" s="111"/>
      <c r="ARN51" s="112"/>
      <c r="ARO51" s="112"/>
      <c r="ARP51" s="112"/>
      <c r="ARQ51" s="112"/>
      <c r="ARR51" s="112"/>
      <c r="ARS51" s="110"/>
      <c r="ART51" s="111"/>
      <c r="ARU51" s="112"/>
      <c r="ARV51" s="112"/>
      <c r="ARW51" s="112"/>
      <c r="ARX51" s="112"/>
      <c r="ARY51" s="112"/>
      <c r="ARZ51" s="110"/>
      <c r="ASA51" s="111"/>
      <c r="ASB51" s="112"/>
      <c r="ASC51" s="112"/>
      <c r="ASD51" s="112"/>
      <c r="ASE51" s="112"/>
      <c r="ASF51" s="112"/>
      <c r="ASG51" s="110"/>
      <c r="ASH51" s="111"/>
      <c r="ASI51" s="112"/>
      <c r="ASJ51" s="112"/>
      <c r="ASK51" s="112"/>
      <c r="ASL51" s="112"/>
      <c r="ASM51" s="112"/>
      <c r="ASN51" s="110"/>
      <c r="ASO51" s="111"/>
      <c r="ASP51" s="112"/>
      <c r="ASQ51" s="112"/>
      <c r="ASR51" s="112"/>
      <c r="ASS51" s="112"/>
      <c r="AST51" s="112"/>
      <c r="ASU51" s="110"/>
      <c r="ASV51" s="111"/>
      <c r="ASW51" s="112"/>
      <c r="ASX51" s="112"/>
      <c r="ASY51" s="112"/>
      <c r="ASZ51" s="112"/>
      <c r="ATA51" s="112"/>
      <c r="ATB51" s="110"/>
      <c r="ATC51" s="111"/>
      <c r="ATD51" s="112"/>
      <c r="ATE51" s="112"/>
      <c r="ATF51" s="112"/>
      <c r="ATG51" s="112"/>
      <c r="ATH51" s="112"/>
      <c r="ATI51" s="110"/>
      <c r="ATJ51" s="111"/>
      <c r="ATK51" s="112"/>
      <c r="ATL51" s="112"/>
      <c r="ATM51" s="112"/>
      <c r="ATN51" s="112"/>
      <c r="ATO51" s="112"/>
      <c r="ATP51" s="110"/>
      <c r="ATQ51" s="111"/>
      <c r="ATR51" s="112"/>
      <c r="ATS51" s="112"/>
      <c r="ATT51" s="112"/>
      <c r="ATU51" s="112"/>
      <c r="ATV51" s="112"/>
      <c r="ATW51" s="110"/>
      <c r="ATX51" s="111"/>
      <c r="ATY51" s="112"/>
      <c r="ATZ51" s="112"/>
      <c r="AUA51" s="112"/>
      <c r="AUB51" s="112"/>
      <c r="AUC51" s="112"/>
      <c r="AUD51" s="110"/>
      <c r="AUE51" s="111"/>
      <c r="AUF51" s="112"/>
      <c r="AUG51" s="112"/>
      <c r="AUH51" s="112"/>
      <c r="AUI51" s="112"/>
      <c r="AUJ51" s="112"/>
      <c r="AUK51" s="110"/>
      <c r="AUL51" s="111"/>
      <c r="AUM51" s="112"/>
      <c r="AUN51" s="112"/>
      <c r="AUO51" s="112"/>
      <c r="AUP51" s="112"/>
      <c r="AUQ51" s="112"/>
      <c r="AUR51" s="110"/>
      <c r="AUS51" s="111"/>
      <c r="AUT51" s="112"/>
      <c r="AUU51" s="112"/>
      <c r="AUV51" s="112"/>
      <c r="AUW51" s="112"/>
      <c r="AUX51" s="112"/>
      <c r="AUY51" s="110"/>
      <c r="AUZ51" s="111"/>
      <c r="AVA51" s="112"/>
      <c r="AVB51" s="112"/>
      <c r="AVC51" s="112"/>
      <c r="AVD51" s="112"/>
      <c r="AVE51" s="112"/>
      <c r="AVF51" s="110"/>
      <c r="AVG51" s="111"/>
      <c r="AVH51" s="112"/>
      <c r="AVI51" s="112"/>
      <c r="AVJ51" s="112"/>
      <c r="AVK51" s="112"/>
      <c r="AVL51" s="112"/>
      <c r="AVM51" s="110"/>
      <c r="AVN51" s="111"/>
      <c r="AVO51" s="112"/>
      <c r="AVP51" s="112"/>
      <c r="AVQ51" s="112"/>
      <c r="AVR51" s="112"/>
      <c r="AVS51" s="112"/>
      <c r="AVT51" s="110"/>
      <c r="AVU51" s="111"/>
      <c r="AVV51" s="112"/>
      <c r="AVW51" s="112"/>
      <c r="AVX51" s="112"/>
      <c r="AVY51" s="112"/>
      <c r="AVZ51" s="112"/>
      <c r="AWA51" s="110"/>
      <c r="AWB51" s="111"/>
      <c r="AWC51" s="112"/>
      <c r="AWD51" s="112"/>
      <c r="AWE51" s="112"/>
      <c r="AWF51" s="112"/>
      <c r="AWG51" s="112"/>
      <c r="AWH51" s="110"/>
      <c r="AWI51" s="111"/>
      <c r="AWJ51" s="112"/>
      <c r="AWK51" s="112"/>
      <c r="AWL51" s="112"/>
      <c r="AWM51" s="112"/>
      <c r="AWN51" s="112"/>
      <c r="AWO51" s="110"/>
      <c r="AWP51" s="111"/>
      <c r="AWQ51" s="112"/>
      <c r="AWR51" s="112"/>
      <c r="AWS51" s="112"/>
      <c r="AWT51" s="112"/>
      <c r="AWU51" s="112"/>
      <c r="AWV51" s="110"/>
      <c r="AWW51" s="111"/>
      <c r="AWX51" s="112"/>
      <c r="AWY51" s="112"/>
      <c r="AWZ51" s="112"/>
      <c r="AXA51" s="112"/>
      <c r="AXB51" s="112"/>
      <c r="AXC51" s="110"/>
      <c r="AXD51" s="111"/>
      <c r="AXE51" s="112"/>
      <c r="AXF51" s="112"/>
      <c r="AXG51" s="112"/>
      <c r="AXH51" s="112"/>
      <c r="AXI51" s="112"/>
      <c r="AXJ51" s="110"/>
      <c r="AXK51" s="111"/>
      <c r="AXL51" s="112"/>
      <c r="AXM51" s="112"/>
      <c r="AXN51" s="112"/>
      <c r="AXO51" s="112"/>
      <c r="AXP51" s="112"/>
      <c r="AXQ51" s="110"/>
      <c r="AXR51" s="111"/>
      <c r="AXS51" s="112"/>
      <c r="AXT51" s="112"/>
      <c r="AXU51" s="112"/>
      <c r="AXV51" s="112"/>
      <c r="AXW51" s="112"/>
      <c r="AXX51" s="110"/>
      <c r="AXY51" s="111"/>
      <c r="AXZ51" s="112"/>
      <c r="AYA51" s="112"/>
      <c r="AYB51" s="112"/>
      <c r="AYC51" s="112"/>
      <c r="AYD51" s="112"/>
      <c r="AYE51" s="110"/>
      <c r="AYF51" s="111"/>
      <c r="AYG51" s="112"/>
      <c r="AYH51" s="112"/>
      <c r="AYI51" s="112"/>
      <c r="AYJ51" s="112"/>
      <c r="AYK51" s="112"/>
      <c r="AYL51" s="110"/>
      <c r="AYM51" s="111"/>
      <c r="AYN51" s="112"/>
      <c r="AYO51" s="112"/>
      <c r="AYP51" s="112"/>
      <c r="AYQ51" s="112"/>
      <c r="AYR51" s="112"/>
      <c r="AYS51" s="110"/>
      <c r="AYT51" s="111"/>
      <c r="AYU51" s="112"/>
      <c r="AYV51" s="112"/>
      <c r="AYW51" s="112"/>
      <c r="AYX51" s="112"/>
      <c r="AYY51" s="112"/>
      <c r="AYZ51" s="110"/>
      <c r="AZA51" s="111"/>
      <c r="AZB51" s="112"/>
      <c r="AZC51" s="112"/>
      <c r="AZD51" s="112"/>
      <c r="AZE51" s="112"/>
      <c r="AZF51" s="112"/>
      <c r="AZG51" s="110"/>
      <c r="AZH51" s="111"/>
      <c r="AZI51" s="112"/>
      <c r="AZJ51" s="112"/>
      <c r="AZK51" s="112"/>
      <c r="AZL51" s="112"/>
      <c r="AZM51" s="112"/>
      <c r="AZN51" s="110"/>
      <c r="AZO51" s="111"/>
      <c r="AZP51" s="112"/>
      <c r="AZQ51" s="112"/>
      <c r="AZR51" s="112"/>
      <c r="AZS51" s="112"/>
      <c r="AZT51" s="112"/>
      <c r="AZU51" s="110"/>
      <c r="AZV51" s="111"/>
      <c r="AZW51" s="112"/>
      <c r="AZX51" s="112"/>
      <c r="AZY51" s="112"/>
      <c r="AZZ51" s="112"/>
      <c r="BAA51" s="112"/>
      <c r="BAB51" s="110"/>
      <c r="BAC51" s="111"/>
      <c r="BAD51" s="112"/>
      <c r="BAE51" s="112"/>
      <c r="BAF51" s="112"/>
      <c r="BAG51" s="112"/>
      <c r="BAH51" s="112"/>
      <c r="BAI51" s="110"/>
      <c r="BAJ51" s="111"/>
      <c r="BAK51" s="112"/>
      <c r="BAL51" s="112"/>
      <c r="BAM51" s="112"/>
      <c r="BAN51" s="112"/>
      <c r="BAO51" s="112"/>
      <c r="BAP51" s="110"/>
      <c r="BAQ51" s="111"/>
      <c r="BAR51" s="112"/>
      <c r="BAS51" s="112"/>
      <c r="BAT51" s="112"/>
      <c r="BAU51" s="112"/>
      <c r="BAV51" s="112"/>
      <c r="BAW51" s="110"/>
      <c r="BAX51" s="111"/>
      <c r="BAY51" s="112"/>
      <c r="BAZ51" s="112"/>
      <c r="BBA51" s="112"/>
      <c r="BBB51" s="112"/>
      <c r="BBC51" s="112"/>
      <c r="BBD51" s="110"/>
      <c r="BBE51" s="111"/>
      <c r="BBF51" s="112"/>
      <c r="BBG51" s="112"/>
      <c r="BBH51" s="112"/>
      <c r="BBI51" s="112"/>
      <c r="BBJ51" s="112"/>
      <c r="BBK51" s="110"/>
      <c r="BBL51" s="111"/>
      <c r="BBM51" s="112"/>
      <c r="BBN51" s="112"/>
      <c r="BBO51" s="112"/>
      <c r="BBP51" s="112"/>
      <c r="BBQ51" s="112"/>
      <c r="BBR51" s="110"/>
      <c r="BBS51" s="111"/>
      <c r="BBT51" s="112"/>
      <c r="BBU51" s="112"/>
      <c r="BBV51" s="112"/>
      <c r="BBW51" s="112"/>
      <c r="BBX51" s="112"/>
      <c r="BBY51" s="110"/>
      <c r="BBZ51" s="111"/>
      <c r="BCA51" s="112"/>
      <c r="BCB51" s="112"/>
      <c r="BCC51" s="112"/>
      <c r="BCD51" s="112"/>
      <c r="BCE51" s="112"/>
      <c r="BCF51" s="110"/>
      <c r="BCG51" s="111"/>
      <c r="BCH51" s="112"/>
      <c r="BCI51" s="112"/>
      <c r="BCJ51" s="112"/>
      <c r="BCK51" s="112"/>
      <c r="BCL51" s="112"/>
      <c r="BCM51" s="110"/>
      <c r="BCN51" s="111"/>
      <c r="BCO51" s="112"/>
      <c r="BCP51" s="112"/>
      <c r="BCQ51" s="112"/>
      <c r="BCR51" s="112"/>
      <c r="BCS51" s="112"/>
      <c r="BCT51" s="110"/>
      <c r="BCU51" s="111"/>
      <c r="BCV51" s="112"/>
      <c r="BCW51" s="112"/>
      <c r="BCX51" s="112"/>
      <c r="BCY51" s="112"/>
      <c r="BCZ51" s="112"/>
      <c r="BDA51" s="110"/>
      <c r="BDB51" s="111"/>
      <c r="BDC51" s="112"/>
      <c r="BDD51" s="112"/>
      <c r="BDE51" s="112"/>
      <c r="BDF51" s="112"/>
      <c r="BDG51" s="112"/>
      <c r="BDH51" s="110"/>
      <c r="BDI51" s="111"/>
      <c r="BDJ51" s="112"/>
      <c r="BDK51" s="112"/>
      <c r="BDL51" s="112"/>
      <c r="BDM51" s="112"/>
      <c r="BDN51" s="112"/>
      <c r="BDO51" s="110"/>
      <c r="BDP51" s="111"/>
      <c r="BDQ51" s="112"/>
      <c r="BDR51" s="112"/>
      <c r="BDS51" s="112"/>
      <c r="BDT51" s="112"/>
      <c r="BDU51" s="112"/>
      <c r="BDV51" s="110"/>
      <c r="BDW51" s="111"/>
      <c r="BDX51" s="112"/>
      <c r="BDY51" s="112"/>
      <c r="BDZ51" s="112"/>
      <c r="BEA51" s="112"/>
      <c r="BEB51" s="112"/>
      <c r="BEC51" s="110"/>
      <c r="BED51" s="111"/>
      <c r="BEE51" s="112"/>
      <c r="BEF51" s="112"/>
      <c r="BEG51" s="112"/>
      <c r="BEH51" s="112"/>
      <c r="BEI51" s="112"/>
      <c r="BEJ51" s="110"/>
      <c r="BEK51" s="111"/>
      <c r="BEL51" s="112"/>
      <c r="BEM51" s="112"/>
      <c r="BEN51" s="112"/>
      <c r="BEO51" s="112"/>
      <c r="BEP51" s="112"/>
      <c r="BEQ51" s="110"/>
      <c r="BER51" s="111"/>
      <c r="BES51" s="112"/>
      <c r="BET51" s="112"/>
      <c r="BEU51" s="112"/>
      <c r="BEV51" s="112"/>
      <c r="BEW51" s="112"/>
      <c r="BEX51" s="110"/>
      <c r="BEY51" s="111"/>
      <c r="BEZ51" s="112"/>
      <c r="BFA51" s="112"/>
      <c r="BFB51" s="112"/>
      <c r="BFC51" s="112"/>
      <c r="BFD51" s="112"/>
      <c r="BFE51" s="110"/>
      <c r="BFF51" s="111"/>
      <c r="BFG51" s="112"/>
      <c r="BFH51" s="112"/>
      <c r="BFI51" s="112"/>
      <c r="BFJ51" s="112"/>
      <c r="BFK51" s="112"/>
      <c r="BFL51" s="110"/>
      <c r="BFM51" s="111"/>
      <c r="BFN51" s="112"/>
      <c r="BFO51" s="112"/>
      <c r="BFP51" s="112"/>
      <c r="BFQ51" s="112"/>
      <c r="BFR51" s="112"/>
      <c r="BFS51" s="110"/>
      <c r="BFT51" s="111"/>
      <c r="BFU51" s="112"/>
      <c r="BFV51" s="112"/>
      <c r="BFW51" s="112"/>
      <c r="BFX51" s="112"/>
      <c r="BFY51" s="112"/>
      <c r="BFZ51" s="110"/>
      <c r="BGA51" s="111"/>
      <c r="BGB51" s="112"/>
      <c r="BGC51" s="112"/>
      <c r="BGD51" s="112"/>
      <c r="BGE51" s="112"/>
      <c r="BGF51" s="112"/>
      <c r="BGG51" s="110"/>
      <c r="BGH51" s="111"/>
      <c r="BGI51" s="112"/>
      <c r="BGJ51" s="112"/>
      <c r="BGK51" s="112"/>
      <c r="BGL51" s="112"/>
      <c r="BGM51" s="112"/>
      <c r="BGN51" s="110"/>
      <c r="BGO51" s="111"/>
      <c r="BGP51" s="112"/>
      <c r="BGQ51" s="112"/>
      <c r="BGR51" s="112"/>
      <c r="BGS51" s="112"/>
      <c r="BGT51" s="112"/>
      <c r="BGU51" s="110"/>
      <c r="BGV51" s="111"/>
      <c r="BGW51" s="112"/>
      <c r="BGX51" s="112"/>
      <c r="BGY51" s="112"/>
      <c r="BGZ51" s="112"/>
      <c r="BHA51" s="112"/>
      <c r="BHB51" s="110"/>
      <c r="BHC51" s="111"/>
      <c r="BHD51" s="112"/>
      <c r="BHE51" s="112"/>
      <c r="BHF51" s="112"/>
      <c r="BHG51" s="112"/>
      <c r="BHH51" s="112"/>
      <c r="BHI51" s="110"/>
      <c r="BHJ51" s="111"/>
      <c r="BHK51" s="112"/>
      <c r="BHL51" s="112"/>
      <c r="BHM51" s="112"/>
      <c r="BHN51" s="112"/>
      <c r="BHO51" s="112"/>
      <c r="BHP51" s="110"/>
      <c r="BHQ51" s="111"/>
      <c r="BHR51" s="112"/>
      <c r="BHS51" s="112"/>
      <c r="BHT51" s="112"/>
      <c r="BHU51" s="112"/>
      <c r="BHV51" s="112"/>
      <c r="BHW51" s="110"/>
      <c r="BHX51" s="111"/>
      <c r="BHY51" s="112"/>
      <c r="BHZ51" s="112"/>
      <c r="BIA51" s="112"/>
      <c r="BIB51" s="112"/>
      <c r="BIC51" s="112"/>
      <c r="BID51" s="110"/>
      <c r="BIE51" s="111"/>
      <c r="BIF51" s="112"/>
      <c r="BIG51" s="112"/>
      <c r="BIH51" s="112"/>
      <c r="BII51" s="112"/>
      <c r="BIJ51" s="112"/>
      <c r="BIK51" s="110"/>
      <c r="BIL51" s="111"/>
      <c r="BIM51" s="112"/>
      <c r="BIN51" s="112"/>
      <c r="BIO51" s="112"/>
      <c r="BIP51" s="112"/>
      <c r="BIQ51" s="112"/>
      <c r="BIR51" s="110"/>
      <c r="BIS51" s="111"/>
      <c r="BIT51" s="112"/>
      <c r="BIU51" s="112"/>
      <c r="BIV51" s="112"/>
      <c r="BIW51" s="112"/>
      <c r="BIX51" s="112"/>
      <c r="BIY51" s="110"/>
      <c r="BIZ51" s="111"/>
      <c r="BJA51" s="112"/>
      <c r="BJB51" s="112"/>
      <c r="BJC51" s="112"/>
      <c r="BJD51" s="112"/>
      <c r="BJE51" s="112"/>
      <c r="BJF51" s="110"/>
      <c r="BJG51" s="111"/>
      <c r="BJH51" s="112"/>
      <c r="BJI51" s="112"/>
      <c r="BJJ51" s="112"/>
      <c r="BJK51" s="112"/>
      <c r="BJL51" s="112"/>
      <c r="BJM51" s="110"/>
      <c r="BJN51" s="111"/>
      <c r="BJO51" s="112"/>
      <c r="BJP51" s="112"/>
      <c r="BJQ51" s="112"/>
      <c r="BJR51" s="112"/>
      <c r="BJS51" s="112"/>
      <c r="BJT51" s="110"/>
      <c r="BJU51" s="111"/>
      <c r="BJV51" s="112"/>
      <c r="BJW51" s="112"/>
      <c r="BJX51" s="112"/>
      <c r="BJY51" s="112"/>
      <c r="BJZ51" s="112"/>
      <c r="BKA51" s="110"/>
      <c r="BKB51" s="111"/>
      <c r="BKC51" s="112"/>
      <c r="BKD51" s="112"/>
      <c r="BKE51" s="112"/>
      <c r="BKF51" s="112"/>
      <c r="BKG51" s="112"/>
      <c r="BKH51" s="110"/>
      <c r="BKI51" s="111"/>
      <c r="BKJ51" s="112"/>
      <c r="BKK51" s="112"/>
      <c r="BKL51" s="112"/>
      <c r="BKM51" s="112"/>
      <c r="BKN51" s="112"/>
      <c r="BKO51" s="110"/>
      <c r="BKP51" s="111"/>
      <c r="BKQ51" s="112"/>
      <c r="BKR51" s="112"/>
      <c r="BKS51" s="112"/>
      <c r="BKT51" s="112"/>
      <c r="BKU51" s="112"/>
      <c r="BKV51" s="110"/>
      <c r="BKW51" s="111"/>
      <c r="BKX51" s="112"/>
      <c r="BKY51" s="112"/>
      <c r="BKZ51" s="112"/>
      <c r="BLA51" s="112"/>
      <c r="BLB51" s="112"/>
      <c r="BLC51" s="110"/>
      <c r="BLD51" s="111"/>
      <c r="BLE51" s="112"/>
      <c r="BLF51" s="112"/>
      <c r="BLG51" s="112"/>
      <c r="BLH51" s="112"/>
      <c r="BLI51" s="112"/>
      <c r="BLJ51" s="110"/>
      <c r="BLK51" s="111"/>
      <c r="BLL51" s="112"/>
      <c r="BLM51" s="112"/>
      <c r="BLN51" s="112"/>
      <c r="BLO51" s="112"/>
      <c r="BLP51" s="112"/>
      <c r="BLQ51" s="110"/>
      <c r="BLR51" s="111"/>
      <c r="BLS51" s="112"/>
      <c r="BLT51" s="112"/>
      <c r="BLU51" s="112"/>
      <c r="BLV51" s="112"/>
      <c r="BLW51" s="112"/>
      <c r="BLX51" s="110"/>
      <c r="BLY51" s="111"/>
      <c r="BLZ51" s="112"/>
      <c r="BMA51" s="112"/>
      <c r="BMB51" s="112"/>
      <c r="BMC51" s="112"/>
      <c r="BMD51" s="112"/>
      <c r="BME51" s="110"/>
      <c r="BMF51" s="111"/>
      <c r="BMG51" s="112"/>
      <c r="BMH51" s="112"/>
      <c r="BMI51" s="112"/>
      <c r="BMJ51" s="112"/>
      <c r="BMK51" s="112"/>
      <c r="BML51" s="110"/>
      <c r="BMM51" s="111"/>
      <c r="BMN51" s="112"/>
      <c r="BMO51" s="112"/>
      <c r="BMP51" s="112"/>
      <c r="BMQ51" s="112"/>
      <c r="BMR51" s="112"/>
      <c r="BMS51" s="110"/>
      <c r="BMT51" s="111"/>
      <c r="BMU51" s="112"/>
      <c r="BMV51" s="112"/>
      <c r="BMW51" s="112"/>
      <c r="BMX51" s="112"/>
      <c r="BMY51" s="112"/>
      <c r="BMZ51" s="110"/>
      <c r="BNA51" s="111"/>
      <c r="BNB51" s="112"/>
      <c r="BNC51" s="112"/>
      <c r="BND51" s="112"/>
      <c r="BNE51" s="112"/>
      <c r="BNF51" s="112"/>
      <c r="BNG51" s="110"/>
      <c r="BNH51" s="111"/>
      <c r="BNI51" s="112"/>
      <c r="BNJ51" s="112"/>
      <c r="BNK51" s="112"/>
      <c r="BNL51" s="112"/>
      <c r="BNM51" s="112"/>
      <c r="BNN51" s="110"/>
      <c r="BNO51" s="111"/>
      <c r="BNP51" s="112"/>
      <c r="BNQ51" s="112"/>
      <c r="BNR51" s="112"/>
      <c r="BNS51" s="112"/>
      <c r="BNT51" s="112"/>
      <c r="BNU51" s="110"/>
      <c r="BNV51" s="111"/>
      <c r="BNW51" s="112"/>
      <c r="BNX51" s="112"/>
      <c r="BNY51" s="112"/>
      <c r="BNZ51" s="112"/>
      <c r="BOA51" s="112"/>
      <c r="BOB51" s="110"/>
      <c r="BOC51" s="111"/>
      <c r="BOD51" s="112"/>
      <c r="BOE51" s="112"/>
      <c r="BOF51" s="112"/>
      <c r="BOG51" s="112"/>
      <c r="BOH51" s="112"/>
      <c r="BOI51" s="110"/>
      <c r="BOJ51" s="111"/>
      <c r="BOK51" s="112"/>
      <c r="BOL51" s="112"/>
      <c r="BOM51" s="112"/>
      <c r="BON51" s="112"/>
      <c r="BOO51" s="112"/>
      <c r="BOP51" s="110"/>
      <c r="BOQ51" s="111"/>
      <c r="BOR51" s="112"/>
      <c r="BOS51" s="112"/>
      <c r="BOT51" s="112"/>
      <c r="BOU51" s="112"/>
      <c r="BOV51" s="112"/>
      <c r="BOW51" s="110"/>
      <c r="BOX51" s="111"/>
      <c r="BOY51" s="112"/>
      <c r="BOZ51" s="112"/>
      <c r="BPA51" s="112"/>
      <c r="BPB51" s="112"/>
      <c r="BPC51" s="112"/>
      <c r="BPD51" s="110"/>
      <c r="BPE51" s="111"/>
      <c r="BPF51" s="112"/>
      <c r="BPG51" s="112"/>
      <c r="BPH51" s="112"/>
      <c r="BPI51" s="112"/>
      <c r="BPJ51" s="112"/>
      <c r="BPK51" s="110"/>
      <c r="BPL51" s="111"/>
      <c r="BPM51" s="112"/>
      <c r="BPN51" s="112"/>
      <c r="BPO51" s="112"/>
      <c r="BPP51" s="112"/>
      <c r="BPQ51" s="112"/>
      <c r="BPR51" s="110"/>
      <c r="BPS51" s="111"/>
      <c r="BPT51" s="112"/>
      <c r="BPU51" s="112"/>
      <c r="BPV51" s="112"/>
      <c r="BPW51" s="112"/>
      <c r="BPX51" s="112"/>
      <c r="BPY51" s="110"/>
      <c r="BPZ51" s="111"/>
      <c r="BQA51" s="112"/>
      <c r="BQB51" s="112"/>
      <c r="BQC51" s="112"/>
      <c r="BQD51" s="112"/>
      <c r="BQE51" s="112"/>
      <c r="BQF51" s="110"/>
      <c r="BQG51" s="111"/>
      <c r="BQH51" s="112"/>
      <c r="BQI51" s="112"/>
      <c r="BQJ51" s="112"/>
      <c r="BQK51" s="112"/>
      <c r="BQL51" s="112"/>
      <c r="BQM51" s="110"/>
      <c r="BQN51" s="111"/>
      <c r="BQO51" s="112"/>
      <c r="BQP51" s="112"/>
      <c r="BQQ51" s="112"/>
      <c r="BQR51" s="112"/>
      <c r="BQS51" s="112"/>
      <c r="BQT51" s="110"/>
      <c r="BQU51" s="111"/>
      <c r="BQV51" s="112"/>
      <c r="BQW51" s="112"/>
      <c r="BQX51" s="112"/>
      <c r="BQY51" s="112"/>
      <c r="BQZ51" s="112"/>
      <c r="BRA51" s="110"/>
      <c r="BRB51" s="111"/>
      <c r="BRC51" s="112"/>
      <c r="BRD51" s="112"/>
      <c r="BRE51" s="112"/>
      <c r="BRF51" s="112"/>
      <c r="BRG51" s="112"/>
      <c r="BRH51" s="110"/>
      <c r="BRI51" s="111"/>
      <c r="BRJ51" s="112"/>
      <c r="BRK51" s="112"/>
      <c r="BRL51" s="112"/>
      <c r="BRM51" s="112"/>
      <c r="BRN51" s="112"/>
      <c r="BRO51" s="110"/>
      <c r="BRP51" s="111"/>
      <c r="BRQ51" s="112"/>
      <c r="BRR51" s="112"/>
      <c r="BRS51" s="112"/>
      <c r="BRT51" s="112"/>
      <c r="BRU51" s="112"/>
      <c r="BRV51" s="110"/>
      <c r="BRW51" s="111"/>
      <c r="BRX51" s="112"/>
      <c r="BRY51" s="112"/>
      <c r="BRZ51" s="112"/>
      <c r="BSA51" s="112"/>
      <c r="BSB51" s="112"/>
      <c r="BSC51" s="110"/>
      <c r="BSD51" s="111"/>
      <c r="BSE51" s="112"/>
      <c r="BSF51" s="112"/>
      <c r="BSG51" s="112"/>
      <c r="BSH51" s="112"/>
      <c r="BSI51" s="112"/>
      <c r="BSJ51" s="110"/>
      <c r="BSK51" s="111"/>
      <c r="BSL51" s="112"/>
      <c r="BSM51" s="112"/>
      <c r="BSN51" s="112"/>
      <c r="BSO51" s="112"/>
      <c r="BSP51" s="112"/>
      <c r="BSQ51" s="110"/>
      <c r="BSR51" s="111"/>
      <c r="BSS51" s="112"/>
      <c r="BST51" s="112"/>
      <c r="BSU51" s="112"/>
      <c r="BSV51" s="112"/>
      <c r="BSW51" s="112"/>
      <c r="BSX51" s="110"/>
      <c r="BSY51" s="111"/>
      <c r="BSZ51" s="112"/>
      <c r="BTA51" s="112"/>
      <c r="BTB51" s="112"/>
      <c r="BTC51" s="112"/>
      <c r="BTD51" s="112"/>
      <c r="BTE51" s="110"/>
      <c r="BTF51" s="111"/>
      <c r="BTG51" s="112"/>
      <c r="BTH51" s="112"/>
      <c r="BTI51" s="112"/>
      <c r="BTJ51" s="112"/>
      <c r="BTK51" s="112"/>
      <c r="BTL51" s="110"/>
      <c r="BTM51" s="111"/>
      <c r="BTN51" s="112"/>
      <c r="BTO51" s="112"/>
      <c r="BTP51" s="112"/>
      <c r="BTQ51" s="112"/>
      <c r="BTR51" s="112"/>
      <c r="BTS51" s="110"/>
      <c r="BTT51" s="111"/>
      <c r="BTU51" s="112"/>
      <c r="BTV51" s="112"/>
      <c r="BTW51" s="112"/>
      <c r="BTX51" s="112"/>
      <c r="BTY51" s="112"/>
      <c r="BTZ51" s="110"/>
      <c r="BUA51" s="111"/>
      <c r="BUB51" s="112"/>
      <c r="BUC51" s="112"/>
      <c r="BUD51" s="112"/>
      <c r="BUE51" s="112"/>
      <c r="BUF51" s="112"/>
      <c r="BUG51" s="110"/>
      <c r="BUH51" s="111"/>
      <c r="BUI51" s="112"/>
      <c r="BUJ51" s="112"/>
      <c r="BUK51" s="112"/>
      <c r="BUL51" s="112"/>
      <c r="BUM51" s="112"/>
      <c r="BUN51" s="110"/>
      <c r="BUO51" s="111"/>
      <c r="BUP51" s="112"/>
      <c r="BUQ51" s="112"/>
      <c r="BUR51" s="112"/>
      <c r="BUS51" s="112"/>
      <c r="BUT51" s="112"/>
      <c r="BUU51" s="110"/>
      <c r="BUV51" s="111"/>
      <c r="BUW51" s="112"/>
      <c r="BUX51" s="112"/>
      <c r="BUY51" s="112"/>
      <c r="BUZ51" s="112"/>
      <c r="BVA51" s="112"/>
      <c r="BVB51" s="110"/>
      <c r="BVC51" s="111"/>
      <c r="BVD51" s="112"/>
      <c r="BVE51" s="112"/>
      <c r="BVF51" s="112"/>
      <c r="BVG51" s="112"/>
      <c r="BVH51" s="112"/>
      <c r="BVI51" s="110"/>
      <c r="BVJ51" s="111"/>
      <c r="BVK51" s="112"/>
      <c r="BVL51" s="112"/>
      <c r="BVM51" s="112"/>
      <c r="BVN51" s="112"/>
      <c r="BVO51" s="112"/>
      <c r="BVP51" s="110"/>
      <c r="BVQ51" s="111"/>
      <c r="BVR51" s="112"/>
      <c r="BVS51" s="112"/>
      <c r="BVT51" s="112"/>
      <c r="BVU51" s="112"/>
      <c r="BVV51" s="112"/>
      <c r="BVW51" s="110"/>
      <c r="BVX51" s="111"/>
      <c r="BVY51" s="112"/>
      <c r="BVZ51" s="112"/>
      <c r="BWA51" s="112"/>
      <c r="BWB51" s="112"/>
      <c r="BWC51" s="112"/>
      <c r="BWD51" s="110"/>
      <c r="BWE51" s="111"/>
      <c r="BWF51" s="112"/>
      <c r="BWG51" s="112"/>
      <c r="BWH51" s="112"/>
      <c r="BWI51" s="112"/>
      <c r="BWJ51" s="112"/>
      <c r="BWK51" s="110"/>
      <c r="BWL51" s="111"/>
      <c r="BWM51" s="112"/>
      <c r="BWN51" s="112"/>
      <c r="BWO51" s="112"/>
      <c r="BWP51" s="112"/>
      <c r="BWQ51" s="112"/>
      <c r="BWR51" s="110"/>
      <c r="BWS51" s="111"/>
      <c r="BWT51" s="112"/>
      <c r="BWU51" s="112"/>
      <c r="BWV51" s="112"/>
      <c r="BWW51" s="112"/>
      <c r="BWX51" s="112"/>
      <c r="BWY51" s="110"/>
      <c r="BWZ51" s="111"/>
      <c r="BXA51" s="112"/>
      <c r="BXB51" s="112"/>
      <c r="BXC51" s="112"/>
      <c r="BXD51" s="112"/>
      <c r="BXE51" s="112"/>
      <c r="BXF51" s="110"/>
      <c r="BXG51" s="111"/>
      <c r="BXH51" s="112"/>
      <c r="BXI51" s="112"/>
      <c r="BXJ51" s="112"/>
      <c r="BXK51" s="112"/>
      <c r="BXL51" s="112"/>
      <c r="BXM51" s="110"/>
      <c r="BXN51" s="111"/>
      <c r="BXO51" s="112"/>
      <c r="BXP51" s="112"/>
      <c r="BXQ51" s="112"/>
      <c r="BXR51" s="112"/>
      <c r="BXS51" s="112"/>
      <c r="BXT51" s="110"/>
      <c r="BXU51" s="111"/>
      <c r="BXV51" s="112"/>
      <c r="BXW51" s="112"/>
      <c r="BXX51" s="112"/>
      <c r="BXY51" s="112"/>
      <c r="BXZ51" s="112"/>
      <c r="BYA51" s="110"/>
      <c r="BYB51" s="111"/>
      <c r="BYC51" s="112"/>
      <c r="BYD51" s="112"/>
      <c r="BYE51" s="112"/>
      <c r="BYF51" s="112"/>
      <c r="BYG51" s="112"/>
      <c r="BYH51" s="110"/>
      <c r="BYI51" s="111"/>
      <c r="BYJ51" s="112"/>
      <c r="BYK51" s="112"/>
      <c r="BYL51" s="112"/>
      <c r="BYM51" s="112"/>
      <c r="BYN51" s="112"/>
      <c r="BYO51" s="110"/>
      <c r="BYP51" s="111"/>
      <c r="BYQ51" s="112"/>
      <c r="BYR51" s="112"/>
      <c r="BYS51" s="112"/>
      <c r="BYT51" s="112"/>
      <c r="BYU51" s="112"/>
      <c r="BYV51" s="110"/>
      <c r="BYW51" s="111"/>
      <c r="BYX51" s="112"/>
      <c r="BYY51" s="112"/>
      <c r="BYZ51" s="112"/>
      <c r="BZA51" s="112"/>
      <c r="BZB51" s="112"/>
      <c r="BZC51" s="110"/>
      <c r="BZD51" s="111"/>
      <c r="BZE51" s="112"/>
      <c r="BZF51" s="112"/>
      <c r="BZG51" s="112"/>
      <c r="BZH51" s="112"/>
      <c r="BZI51" s="112"/>
      <c r="BZJ51" s="110"/>
      <c r="BZK51" s="111"/>
      <c r="BZL51" s="112"/>
      <c r="BZM51" s="112"/>
      <c r="BZN51" s="112"/>
      <c r="BZO51" s="112"/>
      <c r="BZP51" s="112"/>
      <c r="BZQ51" s="110"/>
      <c r="BZR51" s="111"/>
      <c r="BZS51" s="112"/>
      <c r="BZT51" s="112"/>
      <c r="BZU51" s="112"/>
      <c r="BZV51" s="112"/>
      <c r="BZW51" s="112"/>
      <c r="BZX51" s="110"/>
      <c r="BZY51" s="111"/>
      <c r="BZZ51" s="112"/>
      <c r="CAA51" s="112"/>
      <c r="CAB51" s="112"/>
      <c r="CAC51" s="112"/>
      <c r="CAD51" s="112"/>
      <c r="CAE51" s="110"/>
      <c r="CAF51" s="111"/>
      <c r="CAG51" s="112"/>
      <c r="CAH51" s="112"/>
      <c r="CAI51" s="112"/>
      <c r="CAJ51" s="112"/>
      <c r="CAK51" s="112"/>
      <c r="CAL51" s="110"/>
      <c r="CAM51" s="111"/>
      <c r="CAN51" s="112"/>
      <c r="CAO51" s="112"/>
      <c r="CAP51" s="112"/>
      <c r="CAQ51" s="112"/>
      <c r="CAR51" s="112"/>
      <c r="CAS51" s="110"/>
      <c r="CAT51" s="111"/>
      <c r="CAU51" s="112"/>
      <c r="CAV51" s="112"/>
      <c r="CAW51" s="112"/>
      <c r="CAX51" s="112"/>
      <c r="CAY51" s="112"/>
      <c r="CAZ51" s="110"/>
      <c r="CBA51" s="111"/>
      <c r="CBB51" s="112"/>
      <c r="CBC51" s="112"/>
      <c r="CBD51" s="112"/>
      <c r="CBE51" s="112"/>
      <c r="CBF51" s="112"/>
      <c r="CBG51" s="110"/>
      <c r="CBH51" s="111"/>
      <c r="CBI51" s="112"/>
      <c r="CBJ51" s="112"/>
      <c r="CBK51" s="112"/>
      <c r="CBL51" s="112"/>
      <c r="CBM51" s="112"/>
      <c r="CBN51" s="110"/>
      <c r="CBO51" s="111"/>
      <c r="CBP51" s="112"/>
      <c r="CBQ51" s="112"/>
      <c r="CBR51" s="112"/>
      <c r="CBS51" s="112"/>
      <c r="CBT51" s="112"/>
      <c r="CBU51" s="110"/>
      <c r="CBV51" s="111"/>
      <c r="CBW51" s="112"/>
      <c r="CBX51" s="112"/>
      <c r="CBY51" s="112"/>
      <c r="CBZ51" s="112"/>
      <c r="CCA51" s="112"/>
      <c r="CCB51" s="110"/>
      <c r="CCC51" s="111"/>
      <c r="CCD51" s="112"/>
      <c r="CCE51" s="112"/>
      <c r="CCF51" s="112"/>
      <c r="CCG51" s="112"/>
      <c r="CCH51" s="112"/>
      <c r="CCI51" s="110"/>
      <c r="CCJ51" s="111"/>
      <c r="CCK51" s="112"/>
      <c r="CCL51" s="112"/>
      <c r="CCM51" s="112"/>
      <c r="CCN51" s="112"/>
      <c r="CCO51" s="112"/>
      <c r="CCP51" s="110"/>
      <c r="CCQ51" s="111"/>
      <c r="CCR51" s="112"/>
      <c r="CCS51" s="112"/>
      <c r="CCT51" s="112"/>
      <c r="CCU51" s="112"/>
      <c r="CCV51" s="112"/>
      <c r="CCW51" s="110"/>
      <c r="CCX51" s="111"/>
      <c r="CCY51" s="112"/>
      <c r="CCZ51" s="112"/>
      <c r="CDA51" s="112"/>
      <c r="CDB51" s="112"/>
      <c r="CDC51" s="112"/>
      <c r="CDD51" s="110"/>
      <c r="CDE51" s="111"/>
      <c r="CDF51" s="112"/>
      <c r="CDG51" s="112"/>
      <c r="CDH51" s="112"/>
      <c r="CDI51" s="112"/>
      <c r="CDJ51" s="112"/>
      <c r="CDK51" s="110"/>
      <c r="CDL51" s="111"/>
      <c r="CDM51" s="112"/>
      <c r="CDN51" s="112"/>
      <c r="CDO51" s="112"/>
      <c r="CDP51" s="112"/>
      <c r="CDQ51" s="112"/>
      <c r="CDR51" s="110"/>
      <c r="CDS51" s="111"/>
      <c r="CDT51" s="112"/>
      <c r="CDU51" s="112"/>
      <c r="CDV51" s="112"/>
      <c r="CDW51" s="112"/>
      <c r="CDX51" s="112"/>
      <c r="CDY51" s="110"/>
      <c r="CDZ51" s="111"/>
      <c r="CEA51" s="112"/>
      <c r="CEB51" s="112"/>
      <c r="CEC51" s="112"/>
      <c r="CED51" s="112"/>
      <c r="CEE51" s="112"/>
      <c r="CEF51" s="110"/>
      <c r="CEG51" s="111"/>
      <c r="CEH51" s="112"/>
      <c r="CEI51" s="112"/>
      <c r="CEJ51" s="112"/>
      <c r="CEK51" s="112"/>
      <c r="CEL51" s="112"/>
      <c r="CEM51" s="110"/>
      <c r="CEN51" s="111"/>
      <c r="CEO51" s="112"/>
      <c r="CEP51" s="112"/>
      <c r="CEQ51" s="112"/>
      <c r="CER51" s="112"/>
      <c r="CES51" s="112"/>
      <c r="CET51" s="110"/>
      <c r="CEU51" s="111"/>
      <c r="CEV51" s="112"/>
      <c r="CEW51" s="112"/>
      <c r="CEX51" s="112"/>
      <c r="CEY51" s="112"/>
      <c r="CEZ51" s="112"/>
      <c r="CFA51" s="110"/>
      <c r="CFB51" s="111"/>
      <c r="CFC51" s="112"/>
      <c r="CFD51" s="112"/>
      <c r="CFE51" s="112"/>
      <c r="CFF51" s="112"/>
      <c r="CFG51" s="112"/>
      <c r="CFH51" s="110"/>
      <c r="CFI51" s="111"/>
      <c r="CFJ51" s="112"/>
      <c r="CFK51" s="112"/>
      <c r="CFL51" s="112"/>
      <c r="CFM51" s="112"/>
      <c r="CFN51" s="112"/>
      <c r="CFO51" s="110"/>
      <c r="CFP51" s="111"/>
      <c r="CFQ51" s="112"/>
      <c r="CFR51" s="112"/>
      <c r="CFS51" s="112"/>
      <c r="CFT51" s="112"/>
      <c r="CFU51" s="112"/>
      <c r="CFV51" s="110"/>
      <c r="CFW51" s="111"/>
      <c r="CFX51" s="112"/>
      <c r="CFY51" s="112"/>
      <c r="CFZ51" s="112"/>
      <c r="CGA51" s="112"/>
      <c r="CGB51" s="112"/>
      <c r="CGC51" s="110"/>
      <c r="CGD51" s="111"/>
      <c r="CGE51" s="112"/>
      <c r="CGF51" s="112"/>
      <c r="CGG51" s="112"/>
      <c r="CGH51" s="112"/>
      <c r="CGI51" s="112"/>
      <c r="CGJ51" s="110"/>
      <c r="CGK51" s="111"/>
      <c r="CGL51" s="112"/>
      <c r="CGM51" s="112"/>
      <c r="CGN51" s="112"/>
      <c r="CGO51" s="112"/>
      <c r="CGP51" s="112"/>
      <c r="CGQ51" s="110"/>
      <c r="CGR51" s="111"/>
      <c r="CGS51" s="112"/>
      <c r="CGT51" s="112"/>
      <c r="CGU51" s="112"/>
      <c r="CGV51" s="112"/>
      <c r="CGW51" s="112"/>
      <c r="CGX51" s="110"/>
      <c r="CGY51" s="111"/>
      <c r="CGZ51" s="112"/>
      <c r="CHA51" s="112"/>
      <c r="CHB51" s="112"/>
      <c r="CHC51" s="112"/>
      <c r="CHD51" s="112"/>
      <c r="CHE51" s="110"/>
      <c r="CHF51" s="111"/>
      <c r="CHG51" s="112"/>
      <c r="CHH51" s="112"/>
      <c r="CHI51" s="112"/>
      <c r="CHJ51" s="112"/>
      <c r="CHK51" s="112"/>
      <c r="CHL51" s="110"/>
      <c r="CHM51" s="111"/>
      <c r="CHN51" s="112"/>
      <c r="CHO51" s="112"/>
      <c r="CHP51" s="112"/>
      <c r="CHQ51" s="112"/>
      <c r="CHR51" s="112"/>
      <c r="CHS51" s="110"/>
      <c r="CHT51" s="111"/>
      <c r="CHU51" s="112"/>
      <c r="CHV51" s="112"/>
      <c r="CHW51" s="112"/>
      <c r="CHX51" s="112"/>
      <c r="CHY51" s="112"/>
      <c r="CHZ51" s="110"/>
      <c r="CIA51" s="111"/>
      <c r="CIB51" s="112"/>
      <c r="CIC51" s="112"/>
      <c r="CID51" s="112"/>
      <c r="CIE51" s="112"/>
      <c r="CIF51" s="112"/>
      <c r="CIG51" s="110"/>
      <c r="CIH51" s="111"/>
      <c r="CII51" s="112"/>
      <c r="CIJ51" s="112"/>
      <c r="CIK51" s="112"/>
      <c r="CIL51" s="112"/>
      <c r="CIM51" s="112"/>
      <c r="CIN51" s="110"/>
      <c r="CIO51" s="111"/>
      <c r="CIP51" s="112"/>
      <c r="CIQ51" s="112"/>
      <c r="CIR51" s="112"/>
      <c r="CIS51" s="112"/>
      <c r="CIT51" s="112"/>
      <c r="CIU51" s="110"/>
      <c r="CIV51" s="111"/>
      <c r="CIW51" s="112"/>
      <c r="CIX51" s="112"/>
      <c r="CIY51" s="112"/>
      <c r="CIZ51" s="112"/>
      <c r="CJA51" s="112"/>
      <c r="CJB51" s="110"/>
      <c r="CJC51" s="111"/>
      <c r="CJD51" s="112"/>
      <c r="CJE51" s="112"/>
      <c r="CJF51" s="112"/>
      <c r="CJG51" s="112"/>
      <c r="CJH51" s="112"/>
      <c r="CJI51" s="110"/>
      <c r="CJJ51" s="111"/>
      <c r="CJK51" s="112"/>
      <c r="CJL51" s="112"/>
      <c r="CJM51" s="112"/>
      <c r="CJN51" s="112"/>
      <c r="CJO51" s="112"/>
      <c r="CJP51" s="110"/>
      <c r="CJQ51" s="111"/>
      <c r="CJR51" s="112"/>
      <c r="CJS51" s="112"/>
      <c r="CJT51" s="112"/>
      <c r="CJU51" s="112"/>
      <c r="CJV51" s="112"/>
      <c r="CJW51" s="110"/>
      <c r="CJX51" s="111"/>
      <c r="CJY51" s="112"/>
      <c r="CJZ51" s="112"/>
      <c r="CKA51" s="112"/>
      <c r="CKB51" s="112"/>
      <c r="CKC51" s="112"/>
      <c r="CKD51" s="110"/>
      <c r="CKE51" s="111"/>
      <c r="CKF51" s="112"/>
      <c r="CKG51" s="112"/>
      <c r="CKH51" s="112"/>
      <c r="CKI51" s="112"/>
      <c r="CKJ51" s="112"/>
      <c r="CKK51" s="110"/>
      <c r="CKL51" s="111"/>
      <c r="CKM51" s="112"/>
      <c r="CKN51" s="112"/>
      <c r="CKO51" s="112"/>
      <c r="CKP51" s="112"/>
      <c r="CKQ51" s="112"/>
      <c r="CKR51" s="110"/>
      <c r="CKS51" s="111"/>
      <c r="CKT51" s="112"/>
      <c r="CKU51" s="112"/>
      <c r="CKV51" s="112"/>
      <c r="CKW51" s="112"/>
      <c r="CKX51" s="112"/>
      <c r="CKY51" s="110"/>
      <c r="CKZ51" s="111"/>
      <c r="CLA51" s="112"/>
      <c r="CLB51" s="112"/>
      <c r="CLC51" s="112"/>
      <c r="CLD51" s="112"/>
      <c r="CLE51" s="112"/>
      <c r="CLF51" s="110"/>
      <c r="CLG51" s="111"/>
      <c r="CLH51" s="112"/>
      <c r="CLI51" s="112"/>
      <c r="CLJ51" s="112"/>
      <c r="CLK51" s="112"/>
      <c r="CLL51" s="112"/>
      <c r="CLM51" s="110"/>
      <c r="CLN51" s="111"/>
      <c r="CLO51" s="112"/>
      <c r="CLP51" s="112"/>
      <c r="CLQ51" s="112"/>
      <c r="CLR51" s="112"/>
      <c r="CLS51" s="112"/>
      <c r="CLT51" s="110"/>
      <c r="CLU51" s="111"/>
      <c r="CLV51" s="112"/>
      <c r="CLW51" s="112"/>
      <c r="CLX51" s="112"/>
      <c r="CLY51" s="112"/>
      <c r="CLZ51" s="112"/>
      <c r="CMA51" s="110"/>
      <c r="CMB51" s="111"/>
      <c r="CMC51" s="112"/>
      <c r="CMD51" s="112"/>
      <c r="CME51" s="112"/>
      <c r="CMF51" s="112"/>
      <c r="CMG51" s="112"/>
      <c r="CMH51" s="110"/>
      <c r="CMI51" s="111"/>
      <c r="CMJ51" s="112"/>
      <c r="CMK51" s="112"/>
      <c r="CML51" s="112"/>
      <c r="CMM51" s="112"/>
      <c r="CMN51" s="112"/>
      <c r="CMO51" s="110"/>
      <c r="CMP51" s="111"/>
      <c r="CMQ51" s="112"/>
      <c r="CMR51" s="112"/>
      <c r="CMS51" s="112"/>
      <c r="CMT51" s="112"/>
      <c r="CMU51" s="112"/>
      <c r="CMV51" s="110"/>
      <c r="CMW51" s="111"/>
      <c r="CMX51" s="112"/>
      <c r="CMY51" s="112"/>
      <c r="CMZ51" s="112"/>
      <c r="CNA51" s="112"/>
      <c r="CNB51" s="112"/>
      <c r="CNC51" s="110"/>
      <c r="CND51" s="111"/>
      <c r="CNE51" s="112"/>
      <c r="CNF51" s="112"/>
      <c r="CNG51" s="112"/>
      <c r="CNH51" s="112"/>
      <c r="CNI51" s="112"/>
      <c r="CNJ51" s="110"/>
      <c r="CNK51" s="111"/>
      <c r="CNL51" s="112"/>
      <c r="CNM51" s="112"/>
      <c r="CNN51" s="112"/>
      <c r="CNO51" s="112"/>
      <c r="CNP51" s="112"/>
      <c r="CNQ51" s="110"/>
      <c r="CNR51" s="111"/>
      <c r="CNS51" s="112"/>
      <c r="CNT51" s="112"/>
      <c r="CNU51" s="112"/>
      <c r="CNV51" s="112"/>
      <c r="CNW51" s="112"/>
      <c r="CNX51" s="110"/>
      <c r="CNY51" s="111"/>
      <c r="CNZ51" s="112"/>
      <c r="COA51" s="112"/>
      <c r="COB51" s="112"/>
      <c r="COC51" s="112"/>
      <c r="COD51" s="112"/>
      <c r="COE51" s="110"/>
      <c r="COF51" s="111"/>
      <c r="COG51" s="112"/>
      <c r="COH51" s="112"/>
      <c r="COI51" s="112"/>
      <c r="COJ51" s="112"/>
      <c r="COK51" s="112"/>
      <c r="COL51" s="110"/>
      <c r="COM51" s="111"/>
      <c r="CON51" s="112"/>
      <c r="COO51" s="112"/>
      <c r="COP51" s="112"/>
      <c r="COQ51" s="112"/>
      <c r="COR51" s="112"/>
      <c r="COS51" s="110"/>
      <c r="COT51" s="111"/>
      <c r="COU51" s="112"/>
      <c r="COV51" s="112"/>
      <c r="COW51" s="112"/>
      <c r="COX51" s="112"/>
      <c r="COY51" s="112"/>
      <c r="COZ51" s="110"/>
      <c r="CPA51" s="111"/>
      <c r="CPB51" s="112"/>
      <c r="CPC51" s="112"/>
      <c r="CPD51" s="112"/>
      <c r="CPE51" s="112"/>
      <c r="CPF51" s="112"/>
      <c r="CPG51" s="110"/>
      <c r="CPH51" s="111"/>
      <c r="CPI51" s="112"/>
      <c r="CPJ51" s="112"/>
      <c r="CPK51" s="112"/>
      <c r="CPL51" s="112"/>
      <c r="CPM51" s="112"/>
      <c r="CPN51" s="110"/>
      <c r="CPO51" s="111"/>
      <c r="CPP51" s="112"/>
      <c r="CPQ51" s="112"/>
      <c r="CPR51" s="112"/>
      <c r="CPS51" s="112"/>
      <c r="CPT51" s="112"/>
      <c r="CPU51" s="110"/>
      <c r="CPV51" s="111"/>
      <c r="CPW51" s="112"/>
      <c r="CPX51" s="112"/>
      <c r="CPY51" s="112"/>
      <c r="CPZ51" s="112"/>
      <c r="CQA51" s="112"/>
      <c r="CQB51" s="110"/>
      <c r="CQC51" s="111"/>
      <c r="CQD51" s="112"/>
      <c r="CQE51" s="112"/>
      <c r="CQF51" s="112"/>
      <c r="CQG51" s="112"/>
      <c r="CQH51" s="112"/>
      <c r="CQI51" s="110"/>
      <c r="CQJ51" s="111"/>
      <c r="CQK51" s="112"/>
      <c r="CQL51" s="112"/>
      <c r="CQM51" s="112"/>
      <c r="CQN51" s="112"/>
      <c r="CQO51" s="112"/>
      <c r="CQP51" s="110"/>
      <c r="CQQ51" s="111"/>
      <c r="CQR51" s="112"/>
      <c r="CQS51" s="112"/>
      <c r="CQT51" s="112"/>
      <c r="CQU51" s="112"/>
      <c r="CQV51" s="112"/>
      <c r="CQW51" s="110"/>
      <c r="CQX51" s="111"/>
      <c r="CQY51" s="112"/>
      <c r="CQZ51" s="112"/>
      <c r="CRA51" s="112"/>
      <c r="CRB51" s="112"/>
      <c r="CRC51" s="112"/>
      <c r="CRD51" s="110"/>
      <c r="CRE51" s="111"/>
      <c r="CRF51" s="112"/>
      <c r="CRG51" s="112"/>
      <c r="CRH51" s="112"/>
      <c r="CRI51" s="112"/>
      <c r="CRJ51" s="112"/>
      <c r="CRK51" s="110"/>
      <c r="CRL51" s="111"/>
      <c r="CRM51" s="112"/>
      <c r="CRN51" s="112"/>
      <c r="CRO51" s="112"/>
      <c r="CRP51" s="112"/>
      <c r="CRQ51" s="112"/>
      <c r="CRR51" s="110"/>
      <c r="CRS51" s="111"/>
      <c r="CRT51" s="112"/>
      <c r="CRU51" s="112"/>
      <c r="CRV51" s="112"/>
      <c r="CRW51" s="112"/>
      <c r="CRX51" s="112"/>
      <c r="CRY51" s="110"/>
      <c r="CRZ51" s="111"/>
      <c r="CSA51" s="112"/>
      <c r="CSB51" s="112"/>
      <c r="CSC51" s="112"/>
      <c r="CSD51" s="112"/>
      <c r="CSE51" s="112"/>
      <c r="CSF51" s="110"/>
      <c r="CSG51" s="111"/>
      <c r="CSH51" s="112"/>
      <c r="CSI51" s="112"/>
      <c r="CSJ51" s="112"/>
      <c r="CSK51" s="112"/>
      <c r="CSL51" s="112"/>
      <c r="CSM51" s="110"/>
      <c r="CSN51" s="111"/>
      <c r="CSO51" s="112"/>
      <c r="CSP51" s="112"/>
      <c r="CSQ51" s="112"/>
      <c r="CSR51" s="112"/>
      <c r="CSS51" s="112"/>
      <c r="CST51" s="110"/>
      <c r="CSU51" s="111"/>
      <c r="CSV51" s="112"/>
      <c r="CSW51" s="112"/>
      <c r="CSX51" s="112"/>
      <c r="CSY51" s="112"/>
      <c r="CSZ51" s="112"/>
      <c r="CTA51" s="110"/>
      <c r="CTB51" s="111"/>
      <c r="CTC51" s="112"/>
      <c r="CTD51" s="112"/>
      <c r="CTE51" s="112"/>
      <c r="CTF51" s="112"/>
      <c r="CTG51" s="112"/>
      <c r="CTH51" s="110"/>
      <c r="CTI51" s="111"/>
      <c r="CTJ51" s="112"/>
      <c r="CTK51" s="112"/>
      <c r="CTL51" s="112"/>
      <c r="CTM51" s="112"/>
      <c r="CTN51" s="112"/>
      <c r="CTO51" s="110"/>
      <c r="CTP51" s="111"/>
      <c r="CTQ51" s="112"/>
      <c r="CTR51" s="112"/>
      <c r="CTS51" s="112"/>
      <c r="CTT51" s="112"/>
      <c r="CTU51" s="112"/>
      <c r="CTV51" s="110"/>
      <c r="CTW51" s="111"/>
      <c r="CTX51" s="112"/>
      <c r="CTY51" s="112"/>
      <c r="CTZ51" s="112"/>
      <c r="CUA51" s="112"/>
      <c r="CUB51" s="112"/>
      <c r="CUC51" s="110"/>
      <c r="CUD51" s="111"/>
      <c r="CUE51" s="112"/>
      <c r="CUF51" s="112"/>
      <c r="CUG51" s="112"/>
      <c r="CUH51" s="112"/>
      <c r="CUI51" s="112"/>
      <c r="CUJ51" s="110"/>
      <c r="CUK51" s="111"/>
      <c r="CUL51" s="112"/>
      <c r="CUM51" s="112"/>
      <c r="CUN51" s="112"/>
      <c r="CUO51" s="112"/>
      <c r="CUP51" s="112"/>
      <c r="CUQ51" s="110"/>
      <c r="CUR51" s="111"/>
      <c r="CUS51" s="112"/>
      <c r="CUT51" s="112"/>
      <c r="CUU51" s="112"/>
      <c r="CUV51" s="112"/>
      <c r="CUW51" s="112"/>
      <c r="CUX51" s="110"/>
      <c r="CUY51" s="111"/>
      <c r="CUZ51" s="112"/>
      <c r="CVA51" s="112"/>
      <c r="CVB51" s="112"/>
      <c r="CVC51" s="112"/>
      <c r="CVD51" s="112"/>
      <c r="CVE51" s="110"/>
      <c r="CVF51" s="111"/>
      <c r="CVG51" s="112"/>
      <c r="CVH51" s="112"/>
      <c r="CVI51" s="112"/>
      <c r="CVJ51" s="112"/>
      <c r="CVK51" s="112"/>
      <c r="CVL51" s="110"/>
      <c r="CVM51" s="111"/>
      <c r="CVN51" s="112"/>
      <c r="CVO51" s="112"/>
      <c r="CVP51" s="112"/>
      <c r="CVQ51" s="112"/>
      <c r="CVR51" s="112"/>
      <c r="CVS51" s="110"/>
      <c r="CVT51" s="111"/>
      <c r="CVU51" s="112"/>
      <c r="CVV51" s="112"/>
      <c r="CVW51" s="112"/>
      <c r="CVX51" s="112"/>
      <c r="CVY51" s="112"/>
      <c r="CVZ51" s="110"/>
      <c r="CWA51" s="111"/>
      <c r="CWB51" s="112"/>
      <c r="CWC51" s="112"/>
      <c r="CWD51" s="112"/>
      <c r="CWE51" s="112"/>
      <c r="CWF51" s="112"/>
      <c r="CWG51" s="110"/>
      <c r="CWH51" s="111"/>
      <c r="CWI51" s="112"/>
      <c r="CWJ51" s="112"/>
      <c r="CWK51" s="112"/>
      <c r="CWL51" s="112"/>
      <c r="CWM51" s="112"/>
      <c r="CWN51" s="110"/>
      <c r="CWO51" s="111"/>
      <c r="CWP51" s="112"/>
      <c r="CWQ51" s="112"/>
      <c r="CWR51" s="112"/>
      <c r="CWS51" s="112"/>
      <c r="CWT51" s="112"/>
      <c r="CWU51" s="110"/>
      <c r="CWV51" s="111"/>
      <c r="CWW51" s="112"/>
      <c r="CWX51" s="112"/>
      <c r="CWY51" s="112"/>
      <c r="CWZ51" s="112"/>
      <c r="CXA51" s="112"/>
      <c r="CXB51" s="110"/>
      <c r="CXC51" s="111"/>
      <c r="CXD51" s="112"/>
      <c r="CXE51" s="112"/>
      <c r="CXF51" s="112"/>
      <c r="CXG51" s="112"/>
      <c r="CXH51" s="112"/>
      <c r="CXI51" s="110"/>
      <c r="CXJ51" s="111"/>
      <c r="CXK51" s="112"/>
      <c r="CXL51" s="112"/>
      <c r="CXM51" s="112"/>
      <c r="CXN51" s="112"/>
      <c r="CXO51" s="112"/>
      <c r="CXP51" s="110"/>
      <c r="CXQ51" s="111"/>
      <c r="CXR51" s="112"/>
      <c r="CXS51" s="112"/>
      <c r="CXT51" s="112"/>
      <c r="CXU51" s="112"/>
      <c r="CXV51" s="112"/>
      <c r="CXW51" s="110"/>
      <c r="CXX51" s="111"/>
      <c r="CXY51" s="112"/>
      <c r="CXZ51" s="112"/>
      <c r="CYA51" s="112"/>
      <c r="CYB51" s="112"/>
      <c r="CYC51" s="112"/>
      <c r="CYD51" s="110"/>
      <c r="CYE51" s="111"/>
      <c r="CYF51" s="112"/>
      <c r="CYG51" s="112"/>
      <c r="CYH51" s="112"/>
      <c r="CYI51" s="112"/>
      <c r="CYJ51" s="112"/>
      <c r="CYK51" s="110"/>
      <c r="CYL51" s="111"/>
      <c r="CYM51" s="112"/>
      <c r="CYN51" s="112"/>
      <c r="CYO51" s="112"/>
      <c r="CYP51" s="112"/>
      <c r="CYQ51" s="112"/>
      <c r="CYR51" s="110"/>
      <c r="CYS51" s="111"/>
      <c r="CYT51" s="112"/>
      <c r="CYU51" s="112"/>
      <c r="CYV51" s="112"/>
      <c r="CYW51" s="112"/>
      <c r="CYX51" s="112"/>
      <c r="CYY51" s="110"/>
      <c r="CYZ51" s="111"/>
      <c r="CZA51" s="112"/>
      <c r="CZB51" s="112"/>
      <c r="CZC51" s="112"/>
      <c r="CZD51" s="112"/>
      <c r="CZE51" s="112"/>
      <c r="CZF51" s="110"/>
      <c r="CZG51" s="111"/>
      <c r="CZH51" s="112"/>
      <c r="CZI51" s="112"/>
      <c r="CZJ51" s="112"/>
      <c r="CZK51" s="112"/>
      <c r="CZL51" s="112"/>
      <c r="CZM51" s="110"/>
      <c r="CZN51" s="111"/>
      <c r="CZO51" s="112"/>
      <c r="CZP51" s="112"/>
      <c r="CZQ51" s="112"/>
      <c r="CZR51" s="112"/>
      <c r="CZS51" s="112"/>
      <c r="CZT51" s="110"/>
      <c r="CZU51" s="111"/>
      <c r="CZV51" s="112"/>
      <c r="CZW51" s="112"/>
      <c r="CZX51" s="112"/>
      <c r="CZY51" s="112"/>
      <c r="CZZ51" s="112"/>
      <c r="DAA51" s="110"/>
      <c r="DAB51" s="111"/>
      <c r="DAC51" s="112"/>
      <c r="DAD51" s="112"/>
      <c r="DAE51" s="112"/>
      <c r="DAF51" s="112"/>
      <c r="DAG51" s="112"/>
      <c r="DAH51" s="110"/>
      <c r="DAI51" s="111"/>
      <c r="DAJ51" s="112"/>
      <c r="DAK51" s="112"/>
      <c r="DAL51" s="112"/>
      <c r="DAM51" s="112"/>
      <c r="DAN51" s="112"/>
      <c r="DAO51" s="110"/>
      <c r="DAP51" s="111"/>
      <c r="DAQ51" s="112"/>
      <c r="DAR51" s="112"/>
      <c r="DAS51" s="112"/>
      <c r="DAT51" s="112"/>
      <c r="DAU51" s="112"/>
      <c r="DAV51" s="110"/>
      <c r="DAW51" s="111"/>
      <c r="DAX51" s="112"/>
      <c r="DAY51" s="112"/>
      <c r="DAZ51" s="112"/>
      <c r="DBA51" s="112"/>
      <c r="DBB51" s="112"/>
      <c r="DBC51" s="110"/>
      <c r="DBD51" s="111"/>
      <c r="DBE51" s="112"/>
      <c r="DBF51" s="112"/>
      <c r="DBG51" s="112"/>
      <c r="DBH51" s="112"/>
      <c r="DBI51" s="112"/>
      <c r="DBJ51" s="110"/>
      <c r="DBK51" s="111"/>
      <c r="DBL51" s="112"/>
      <c r="DBM51" s="112"/>
      <c r="DBN51" s="112"/>
      <c r="DBO51" s="112"/>
      <c r="DBP51" s="112"/>
      <c r="DBQ51" s="110"/>
      <c r="DBR51" s="111"/>
      <c r="DBS51" s="112"/>
      <c r="DBT51" s="112"/>
      <c r="DBU51" s="112"/>
      <c r="DBV51" s="112"/>
      <c r="DBW51" s="112"/>
      <c r="DBX51" s="110"/>
      <c r="DBY51" s="111"/>
      <c r="DBZ51" s="112"/>
      <c r="DCA51" s="112"/>
      <c r="DCB51" s="112"/>
      <c r="DCC51" s="112"/>
      <c r="DCD51" s="112"/>
      <c r="DCE51" s="110"/>
      <c r="DCF51" s="111"/>
      <c r="DCG51" s="112"/>
      <c r="DCH51" s="112"/>
      <c r="DCI51" s="112"/>
      <c r="DCJ51" s="112"/>
      <c r="DCK51" s="112"/>
      <c r="DCL51" s="110"/>
      <c r="DCM51" s="111"/>
      <c r="DCN51" s="112"/>
      <c r="DCO51" s="112"/>
      <c r="DCP51" s="112"/>
      <c r="DCQ51" s="112"/>
      <c r="DCR51" s="112"/>
      <c r="DCS51" s="110"/>
      <c r="DCT51" s="111"/>
      <c r="DCU51" s="112"/>
      <c r="DCV51" s="112"/>
      <c r="DCW51" s="112"/>
      <c r="DCX51" s="112"/>
      <c r="DCY51" s="112"/>
      <c r="DCZ51" s="110"/>
      <c r="DDA51" s="111"/>
      <c r="DDB51" s="112"/>
      <c r="DDC51" s="112"/>
      <c r="DDD51" s="112"/>
      <c r="DDE51" s="112"/>
      <c r="DDF51" s="112"/>
      <c r="DDG51" s="110"/>
      <c r="DDH51" s="111"/>
      <c r="DDI51" s="112"/>
      <c r="DDJ51" s="112"/>
      <c r="DDK51" s="112"/>
      <c r="DDL51" s="112"/>
      <c r="DDM51" s="112"/>
      <c r="DDN51" s="110"/>
      <c r="DDO51" s="111"/>
      <c r="DDP51" s="112"/>
      <c r="DDQ51" s="112"/>
      <c r="DDR51" s="112"/>
      <c r="DDS51" s="112"/>
      <c r="DDT51" s="112"/>
      <c r="DDU51" s="110"/>
      <c r="DDV51" s="111"/>
      <c r="DDW51" s="112"/>
      <c r="DDX51" s="112"/>
      <c r="DDY51" s="112"/>
      <c r="DDZ51" s="112"/>
      <c r="DEA51" s="112"/>
      <c r="DEB51" s="110"/>
      <c r="DEC51" s="111"/>
      <c r="DED51" s="112"/>
      <c r="DEE51" s="112"/>
      <c r="DEF51" s="112"/>
      <c r="DEG51" s="112"/>
      <c r="DEH51" s="112"/>
      <c r="DEI51" s="110"/>
      <c r="DEJ51" s="111"/>
      <c r="DEK51" s="112"/>
      <c r="DEL51" s="112"/>
      <c r="DEM51" s="112"/>
      <c r="DEN51" s="112"/>
      <c r="DEO51" s="112"/>
      <c r="DEP51" s="110"/>
      <c r="DEQ51" s="111"/>
      <c r="DER51" s="112"/>
      <c r="DES51" s="112"/>
      <c r="DET51" s="112"/>
      <c r="DEU51" s="112"/>
      <c r="DEV51" s="112"/>
      <c r="DEW51" s="110"/>
      <c r="DEX51" s="111"/>
      <c r="DEY51" s="112"/>
      <c r="DEZ51" s="112"/>
      <c r="DFA51" s="112"/>
      <c r="DFB51" s="112"/>
      <c r="DFC51" s="112"/>
      <c r="DFD51" s="110"/>
      <c r="DFE51" s="111"/>
      <c r="DFF51" s="112"/>
      <c r="DFG51" s="112"/>
      <c r="DFH51" s="112"/>
      <c r="DFI51" s="112"/>
      <c r="DFJ51" s="112"/>
      <c r="DFK51" s="110"/>
      <c r="DFL51" s="111"/>
      <c r="DFM51" s="112"/>
      <c r="DFN51" s="112"/>
      <c r="DFO51" s="112"/>
      <c r="DFP51" s="112"/>
      <c r="DFQ51" s="112"/>
      <c r="DFR51" s="110"/>
      <c r="DFS51" s="111"/>
      <c r="DFT51" s="112"/>
      <c r="DFU51" s="112"/>
      <c r="DFV51" s="112"/>
      <c r="DFW51" s="112"/>
      <c r="DFX51" s="112"/>
      <c r="DFY51" s="110"/>
      <c r="DFZ51" s="111"/>
      <c r="DGA51" s="112"/>
      <c r="DGB51" s="112"/>
      <c r="DGC51" s="112"/>
      <c r="DGD51" s="112"/>
      <c r="DGE51" s="112"/>
      <c r="DGF51" s="110"/>
      <c r="DGG51" s="111"/>
      <c r="DGH51" s="112"/>
      <c r="DGI51" s="112"/>
      <c r="DGJ51" s="112"/>
      <c r="DGK51" s="112"/>
      <c r="DGL51" s="112"/>
      <c r="DGM51" s="110"/>
      <c r="DGN51" s="111"/>
      <c r="DGO51" s="112"/>
      <c r="DGP51" s="112"/>
      <c r="DGQ51" s="112"/>
      <c r="DGR51" s="112"/>
      <c r="DGS51" s="112"/>
      <c r="DGT51" s="110"/>
      <c r="DGU51" s="111"/>
      <c r="DGV51" s="112"/>
      <c r="DGW51" s="112"/>
      <c r="DGX51" s="112"/>
      <c r="DGY51" s="112"/>
      <c r="DGZ51" s="112"/>
      <c r="DHA51" s="110"/>
      <c r="DHB51" s="111"/>
      <c r="DHC51" s="112"/>
      <c r="DHD51" s="112"/>
      <c r="DHE51" s="112"/>
      <c r="DHF51" s="112"/>
      <c r="DHG51" s="112"/>
      <c r="DHH51" s="110"/>
      <c r="DHI51" s="111"/>
      <c r="DHJ51" s="112"/>
      <c r="DHK51" s="112"/>
      <c r="DHL51" s="112"/>
      <c r="DHM51" s="112"/>
      <c r="DHN51" s="112"/>
      <c r="DHO51" s="110"/>
      <c r="DHP51" s="111"/>
      <c r="DHQ51" s="112"/>
      <c r="DHR51" s="112"/>
      <c r="DHS51" s="112"/>
      <c r="DHT51" s="112"/>
      <c r="DHU51" s="112"/>
      <c r="DHV51" s="110"/>
      <c r="DHW51" s="111"/>
      <c r="DHX51" s="112"/>
      <c r="DHY51" s="112"/>
      <c r="DHZ51" s="112"/>
      <c r="DIA51" s="112"/>
      <c r="DIB51" s="112"/>
      <c r="DIC51" s="110"/>
      <c r="DID51" s="111"/>
      <c r="DIE51" s="112"/>
      <c r="DIF51" s="112"/>
      <c r="DIG51" s="112"/>
      <c r="DIH51" s="112"/>
      <c r="DII51" s="112"/>
      <c r="DIJ51" s="110"/>
      <c r="DIK51" s="111"/>
      <c r="DIL51" s="112"/>
      <c r="DIM51" s="112"/>
      <c r="DIN51" s="112"/>
      <c r="DIO51" s="112"/>
      <c r="DIP51" s="112"/>
      <c r="DIQ51" s="110"/>
      <c r="DIR51" s="111"/>
      <c r="DIS51" s="112"/>
      <c r="DIT51" s="112"/>
      <c r="DIU51" s="112"/>
      <c r="DIV51" s="112"/>
      <c r="DIW51" s="112"/>
      <c r="DIX51" s="110"/>
      <c r="DIY51" s="111"/>
      <c r="DIZ51" s="112"/>
      <c r="DJA51" s="112"/>
      <c r="DJB51" s="112"/>
      <c r="DJC51" s="112"/>
      <c r="DJD51" s="112"/>
      <c r="DJE51" s="110"/>
      <c r="DJF51" s="111"/>
      <c r="DJG51" s="112"/>
      <c r="DJH51" s="112"/>
      <c r="DJI51" s="112"/>
      <c r="DJJ51" s="112"/>
      <c r="DJK51" s="112"/>
      <c r="DJL51" s="110"/>
      <c r="DJM51" s="111"/>
      <c r="DJN51" s="112"/>
      <c r="DJO51" s="112"/>
      <c r="DJP51" s="112"/>
      <c r="DJQ51" s="112"/>
      <c r="DJR51" s="112"/>
      <c r="DJS51" s="110"/>
      <c r="DJT51" s="111"/>
      <c r="DJU51" s="112"/>
      <c r="DJV51" s="112"/>
      <c r="DJW51" s="112"/>
      <c r="DJX51" s="112"/>
      <c r="DJY51" s="112"/>
      <c r="DJZ51" s="110"/>
      <c r="DKA51" s="111"/>
      <c r="DKB51" s="112"/>
      <c r="DKC51" s="112"/>
      <c r="DKD51" s="112"/>
      <c r="DKE51" s="112"/>
      <c r="DKF51" s="112"/>
      <c r="DKG51" s="110"/>
      <c r="DKH51" s="111"/>
      <c r="DKI51" s="112"/>
      <c r="DKJ51" s="112"/>
      <c r="DKK51" s="112"/>
      <c r="DKL51" s="112"/>
      <c r="DKM51" s="112"/>
      <c r="DKN51" s="110"/>
      <c r="DKO51" s="111"/>
      <c r="DKP51" s="112"/>
      <c r="DKQ51" s="112"/>
      <c r="DKR51" s="112"/>
      <c r="DKS51" s="112"/>
      <c r="DKT51" s="112"/>
      <c r="DKU51" s="110"/>
      <c r="DKV51" s="111"/>
      <c r="DKW51" s="112"/>
      <c r="DKX51" s="112"/>
      <c r="DKY51" s="112"/>
      <c r="DKZ51" s="112"/>
      <c r="DLA51" s="112"/>
      <c r="DLB51" s="110"/>
      <c r="DLC51" s="111"/>
      <c r="DLD51" s="112"/>
      <c r="DLE51" s="112"/>
      <c r="DLF51" s="112"/>
      <c r="DLG51" s="112"/>
      <c r="DLH51" s="112"/>
      <c r="DLI51" s="110"/>
      <c r="DLJ51" s="111"/>
      <c r="DLK51" s="112"/>
      <c r="DLL51" s="112"/>
      <c r="DLM51" s="112"/>
      <c r="DLN51" s="112"/>
      <c r="DLO51" s="112"/>
      <c r="DLP51" s="110"/>
      <c r="DLQ51" s="111"/>
      <c r="DLR51" s="112"/>
      <c r="DLS51" s="112"/>
      <c r="DLT51" s="112"/>
      <c r="DLU51" s="112"/>
      <c r="DLV51" s="112"/>
      <c r="DLW51" s="110"/>
      <c r="DLX51" s="111"/>
      <c r="DLY51" s="112"/>
      <c r="DLZ51" s="112"/>
      <c r="DMA51" s="112"/>
      <c r="DMB51" s="112"/>
      <c r="DMC51" s="112"/>
      <c r="DMD51" s="110"/>
      <c r="DME51" s="111"/>
      <c r="DMF51" s="112"/>
      <c r="DMG51" s="112"/>
      <c r="DMH51" s="112"/>
      <c r="DMI51" s="112"/>
      <c r="DMJ51" s="112"/>
      <c r="DMK51" s="110"/>
      <c r="DML51" s="111"/>
      <c r="DMM51" s="112"/>
      <c r="DMN51" s="112"/>
      <c r="DMO51" s="112"/>
      <c r="DMP51" s="112"/>
      <c r="DMQ51" s="112"/>
      <c r="DMR51" s="110"/>
      <c r="DMS51" s="111"/>
      <c r="DMT51" s="112"/>
      <c r="DMU51" s="112"/>
      <c r="DMV51" s="112"/>
      <c r="DMW51" s="112"/>
      <c r="DMX51" s="112"/>
      <c r="DMY51" s="110"/>
      <c r="DMZ51" s="111"/>
      <c r="DNA51" s="112"/>
      <c r="DNB51" s="112"/>
      <c r="DNC51" s="112"/>
      <c r="DND51" s="112"/>
      <c r="DNE51" s="112"/>
      <c r="DNF51" s="110"/>
      <c r="DNG51" s="111"/>
      <c r="DNH51" s="112"/>
      <c r="DNI51" s="112"/>
      <c r="DNJ51" s="112"/>
      <c r="DNK51" s="112"/>
      <c r="DNL51" s="112"/>
      <c r="DNM51" s="110"/>
      <c r="DNN51" s="111"/>
      <c r="DNO51" s="112"/>
      <c r="DNP51" s="112"/>
      <c r="DNQ51" s="112"/>
      <c r="DNR51" s="112"/>
      <c r="DNS51" s="112"/>
      <c r="DNT51" s="110"/>
      <c r="DNU51" s="111"/>
      <c r="DNV51" s="112"/>
      <c r="DNW51" s="112"/>
      <c r="DNX51" s="112"/>
      <c r="DNY51" s="112"/>
      <c r="DNZ51" s="112"/>
      <c r="DOA51" s="110"/>
      <c r="DOB51" s="111"/>
      <c r="DOC51" s="112"/>
      <c r="DOD51" s="112"/>
      <c r="DOE51" s="112"/>
      <c r="DOF51" s="112"/>
      <c r="DOG51" s="112"/>
      <c r="DOH51" s="110"/>
      <c r="DOI51" s="111"/>
      <c r="DOJ51" s="112"/>
      <c r="DOK51" s="112"/>
      <c r="DOL51" s="112"/>
      <c r="DOM51" s="112"/>
      <c r="DON51" s="112"/>
      <c r="DOO51" s="110"/>
      <c r="DOP51" s="111"/>
      <c r="DOQ51" s="112"/>
      <c r="DOR51" s="112"/>
      <c r="DOS51" s="112"/>
      <c r="DOT51" s="112"/>
      <c r="DOU51" s="112"/>
      <c r="DOV51" s="110"/>
      <c r="DOW51" s="111"/>
      <c r="DOX51" s="112"/>
      <c r="DOY51" s="112"/>
      <c r="DOZ51" s="112"/>
      <c r="DPA51" s="112"/>
      <c r="DPB51" s="112"/>
      <c r="DPC51" s="110"/>
      <c r="DPD51" s="111"/>
      <c r="DPE51" s="112"/>
      <c r="DPF51" s="112"/>
      <c r="DPG51" s="112"/>
      <c r="DPH51" s="112"/>
      <c r="DPI51" s="112"/>
      <c r="DPJ51" s="110"/>
      <c r="DPK51" s="111"/>
      <c r="DPL51" s="112"/>
      <c r="DPM51" s="112"/>
      <c r="DPN51" s="112"/>
      <c r="DPO51" s="112"/>
      <c r="DPP51" s="112"/>
      <c r="DPQ51" s="110"/>
      <c r="DPR51" s="111"/>
      <c r="DPS51" s="112"/>
      <c r="DPT51" s="112"/>
      <c r="DPU51" s="112"/>
      <c r="DPV51" s="112"/>
      <c r="DPW51" s="112"/>
      <c r="DPX51" s="110"/>
      <c r="DPY51" s="111"/>
      <c r="DPZ51" s="112"/>
      <c r="DQA51" s="112"/>
      <c r="DQB51" s="112"/>
      <c r="DQC51" s="112"/>
      <c r="DQD51" s="112"/>
      <c r="DQE51" s="110"/>
      <c r="DQF51" s="111"/>
      <c r="DQG51" s="112"/>
      <c r="DQH51" s="112"/>
      <c r="DQI51" s="112"/>
      <c r="DQJ51" s="112"/>
      <c r="DQK51" s="112"/>
      <c r="DQL51" s="110"/>
      <c r="DQM51" s="111"/>
      <c r="DQN51" s="112"/>
      <c r="DQO51" s="112"/>
      <c r="DQP51" s="112"/>
      <c r="DQQ51" s="112"/>
      <c r="DQR51" s="112"/>
      <c r="DQS51" s="110"/>
      <c r="DQT51" s="111"/>
      <c r="DQU51" s="112"/>
      <c r="DQV51" s="112"/>
      <c r="DQW51" s="112"/>
      <c r="DQX51" s="112"/>
      <c r="DQY51" s="112"/>
      <c r="DQZ51" s="110"/>
      <c r="DRA51" s="111"/>
      <c r="DRB51" s="112"/>
      <c r="DRC51" s="112"/>
      <c r="DRD51" s="112"/>
      <c r="DRE51" s="112"/>
      <c r="DRF51" s="112"/>
      <c r="DRG51" s="110"/>
      <c r="DRH51" s="111"/>
      <c r="DRI51" s="112"/>
      <c r="DRJ51" s="112"/>
      <c r="DRK51" s="112"/>
      <c r="DRL51" s="112"/>
      <c r="DRM51" s="112"/>
      <c r="DRN51" s="110"/>
      <c r="DRO51" s="111"/>
      <c r="DRP51" s="112"/>
      <c r="DRQ51" s="112"/>
      <c r="DRR51" s="112"/>
      <c r="DRS51" s="112"/>
      <c r="DRT51" s="112"/>
      <c r="DRU51" s="110"/>
      <c r="DRV51" s="111"/>
      <c r="DRW51" s="112"/>
      <c r="DRX51" s="112"/>
      <c r="DRY51" s="112"/>
      <c r="DRZ51" s="112"/>
      <c r="DSA51" s="112"/>
      <c r="DSB51" s="110"/>
      <c r="DSC51" s="111"/>
      <c r="DSD51" s="112"/>
      <c r="DSE51" s="112"/>
      <c r="DSF51" s="112"/>
      <c r="DSG51" s="112"/>
      <c r="DSH51" s="112"/>
      <c r="DSI51" s="110"/>
      <c r="DSJ51" s="111"/>
      <c r="DSK51" s="112"/>
      <c r="DSL51" s="112"/>
      <c r="DSM51" s="112"/>
      <c r="DSN51" s="112"/>
      <c r="DSO51" s="112"/>
      <c r="DSP51" s="110"/>
      <c r="DSQ51" s="111"/>
      <c r="DSR51" s="112"/>
      <c r="DSS51" s="112"/>
      <c r="DST51" s="112"/>
      <c r="DSU51" s="112"/>
      <c r="DSV51" s="112"/>
      <c r="DSW51" s="110"/>
      <c r="DSX51" s="111"/>
      <c r="DSY51" s="112"/>
      <c r="DSZ51" s="112"/>
      <c r="DTA51" s="112"/>
      <c r="DTB51" s="112"/>
      <c r="DTC51" s="112"/>
      <c r="DTD51" s="110"/>
      <c r="DTE51" s="111"/>
      <c r="DTF51" s="112"/>
      <c r="DTG51" s="112"/>
      <c r="DTH51" s="112"/>
      <c r="DTI51" s="112"/>
      <c r="DTJ51" s="112"/>
      <c r="DTK51" s="110"/>
      <c r="DTL51" s="111"/>
      <c r="DTM51" s="112"/>
      <c r="DTN51" s="112"/>
      <c r="DTO51" s="112"/>
      <c r="DTP51" s="112"/>
      <c r="DTQ51" s="112"/>
      <c r="DTR51" s="110"/>
      <c r="DTS51" s="111"/>
      <c r="DTT51" s="112"/>
      <c r="DTU51" s="112"/>
      <c r="DTV51" s="112"/>
      <c r="DTW51" s="112"/>
      <c r="DTX51" s="112"/>
      <c r="DTY51" s="110"/>
      <c r="DTZ51" s="111"/>
      <c r="DUA51" s="112"/>
      <c r="DUB51" s="112"/>
      <c r="DUC51" s="112"/>
      <c r="DUD51" s="112"/>
      <c r="DUE51" s="112"/>
      <c r="DUF51" s="110"/>
      <c r="DUG51" s="111"/>
      <c r="DUH51" s="112"/>
      <c r="DUI51" s="112"/>
      <c r="DUJ51" s="112"/>
      <c r="DUK51" s="112"/>
      <c r="DUL51" s="112"/>
      <c r="DUM51" s="110"/>
      <c r="DUN51" s="111"/>
      <c r="DUO51" s="112"/>
      <c r="DUP51" s="112"/>
      <c r="DUQ51" s="112"/>
      <c r="DUR51" s="112"/>
      <c r="DUS51" s="112"/>
      <c r="DUT51" s="110"/>
      <c r="DUU51" s="111"/>
      <c r="DUV51" s="112"/>
      <c r="DUW51" s="112"/>
      <c r="DUX51" s="112"/>
      <c r="DUY51" s="112"/>
      <c r="DUZ51" s="112"/>
      <c r="DVA51" s="110"/>
      <c r="DVB51" s="111"/>
      <c r="DVC51" s="112"/>
      <c r="DVD51" s="112"/>
      <c r="DVE51" s="112"/>
      <c r="DVF51" s="112"/>
      <c r="DVG51" s="112"/>
      <c r="DVH51" s="110"/>
      <c r="DVI51" s="111"/>
      <c r="DVJ51" s="112"/>
      <c r="DVK51" s="112"/>
      <c r="DVL51" s="112"/>
      <c r="DVM51" s="112"/>
      <c r="DVN51" s="112"/>
      <c r="DVO51" s="110"/>
      <c r="DVP51" s="111"/>
      <c r="DVQ51" s="112"/>
      <c r="DVR51" s="112"/>
      <c r="DVS51" s="112"/>
      <c r="DVT51" s="112"/>
      <c r="DVU51" s="112"/>
      <c r="DVV51" s="110"/>
      <c r="DVW51" s="111"/>
      <c r="DVX51" s="112"/>
      <c r="DVY51" s="112"/>
      <c r="DVZ51" s="112"/>
      <c r="DWA51" s="112"/>
      <c r="DWB51" s="112"/>
      <c r="DWC51" s="110"/>
      <c r="DWD51" s="111"/>
      <c r="DWE51" s="112"/>
      <c r="DWF51" s="112"/>
      <c r="DWG51" s="112"/>
      <c r="DWH51" s="112"/>
      <c r="DWI51" s="112"/>
      <c r="DWJ51" s="110"/>
      <c r="DWK51" s="111"/>
      <c r="DWL51" s="112"/>
      <c r="DWM51" s="112"/>
      <c r="DWN51" s="112"/>
      <c r="DWO51" s="112"/>
      <c r="DWP51" s="112"/>
      <c r="DWQ51" s="110"/>
      <c r="DWR51" s="111"/>
      <c r="DWS51" s="112"/>
      <c r="DWT51" s="112"/>
      <c r="DWU51" s="112"/>
      <c r="DWV51" s="112"/>
      <c r="DWW51" s="112"/>
      <c r="DWX51" s="110"/>
      <c r="DWY51" s="111"/>
      <c r="DWZ51" s="112"/>
      <c r="DXA51" s="112"/>
      <c r="DXB51" s="112"/>
      <c r="DXC51" s="112"/>
      <c r="DXD51" s="112"/>
      <c r="DXE51" s="110"/>
      <c r="DXF51" s="111"/>
      <c r="DXG51" s="112"/>
      <c r="DXH51" s="112"/>
      <c r="DXI51" s="112"/>
      <c r="DXJ51" s="112"/>
      <c r="DXK51" s="112"/>
      <c r="DXL51" s="110"/>
      <c r="DXM51" s="111"/>
      <c r="DXN51" s="112"/>
      <c r="DXO51" s="112"/>
      <c r="DXP51" s="112"/>
      <c r="DXQ51" s="112"/>
      <c r="DXR51" s="112"/>
      <c r="DXS51" s="110"/>
      <c r="DXT51" s="111"/>
      <c r="DXU51" s="112"/>
      <c r="DXV51" s="112"/>
      <c r="DXW51" s="112"/>
      <c r="DXX51" s="112"/>
      <c r="DXY51" s="112"/>
      <c r="DXZ51" s="110"/>
      <c r="DYA51" s="111"/>
      <c r="DYB51" s="112"/>
      <c r="DYC51" s="112"/>
      <c r="DYD51" s="112"/>
      <c r="DYE51" s="112"/>
      <c r="DYF51" s="112"/>
      <c r="DYG51" s="110"/>
      <c r="DYH51" s="111"/>
      <c r="DYI51" s="112"/>
      <c r="DYJ51" s="112"/>
      <c r="DYK51" s="112"/>
      <c r="DYL51" s="112"/>
      <c r="DYM51" s="112"/>
      <c r="DYN51" s="110"/>
      <c r="DYO51" s="111"/>
      <c r="DYP51" s="112"/>
      <c r="DYQ51" s="112"/>
      <c r="DYR51" s="112"/>
      <c r="DYS51" s="112"/>
      <c r="DYT51" s="112"/>
      <c r="DYU51" s="110"/>
      <c r="DYV51" s="111"/>
      <c r="DYW51" s="112"/>
      <c r="DYX51" s="112"/>
      <c r="DYY51" s="112"/>
      <c r="DYZ51" s="112"/>
      <c r="DZA51" s="112"/>
      <c r="DZB51" s="110"/>
      <c r="DZC51" s="111"/>
      <c r="DZD51" s="112"/>
      <c r="DZE51" s="112"/>
      <c r="DZF51" s="112"/>
      <c r="DZG51" s="112"/>
      <c r="DZH51" s="112"/>
      <c r="DZI51" s="110"/>
      <c r="DZJ51" s="111"/>
      <c r="DZK51" s="112"/>
      <c r="DZL51" s="112"/>
      <c r="DZM51" s="112"/>
      <c r="DZN51" s="112"/>
      <c r="DZO51" s="112"/>
      <c r="DZP51" s="110"/>
      <c r="DZQ51" s="111"/>
      <c r="DZR51" s="112"/>
      <c r="DZS51" s="112"/>
      <c r="DZT51" s="112"/>
      <c r="DZU51" s="112"/>
      <c r="DZV51" s="112"/>
      <c r="DZW51" s="110"/>
      <c r="DZX51" s="111"/>
      <c r="DZY51" s="112"/>
      <c r="DZZ51" s="112"/>
      <c r="EAA51" s="112"/>
      <c r="EAB51" s="112"/>
      <c r="EAC51" s="112"/>
      <c r="EAD51" s="110"/>
      <c r="EAE51" s="111"/>
      <c r="EAF51" s="112"/>
      <c r="EAG51" s="112"/>
      <c r="EAH51" s="112"/>
      <c r="EAI51" s="112"/>
      <c r="EAJ51" s="112"/>
      <c r="EAK51" s="110"/>
      <c r="EAL51" s="111"/>
      <c r="EAM51" s="112"/>
      <c r="EAN51" s="112"/>
      <c r="EAO51" s="112"/>
      <c r="EAP51" s="112"/>
      <c r="EAQ51" s="112"/>
      <c r="EAR51" s="110"/>
      <c r="EAS51" s="111"/>
      <c r="EAT51" s="112"/>
      <c r="EAU51" s="112"/>
      <c r="EAV51" s="112"/>
      <c r="EAW51" s="112"/>
      <c r="EAX51" s="112"/>
      <c r="EAY51" s="110"/>
      <c r="EAZ51" s="111"/>
      <c r="EBA51" s="112"/>
      <c r="EBB51" s="112"/>
      <c r="EBC51" s="112"/>
      <c r="EBD51" s="112"/>
      <c r="EBE51" s="112"/>
      <c r="EBF51" s="110"/>
      <c r="EBG51" s="111"/>
      <c r="EBH51" s="112"/>
      <c r="EBI51" s="112"/>
      <c r="EBJ51" s="112"/>
      <c r="EBK51" s="112"/>
      <c r="EBL51" s="112"/>
      <c r="EBM51" s="110"/>
      <c r="EBN51" s="111"/>
      <c r="EBO51" s="112"/>
      <c r="EBP51" s="112"/>
      <c r="EBQ51" s="112"/>
      <c r="EBR51" s="112"/>
      <c r="EBS51" s="112"/>
      <c r="EBT51" s="110"/>
      <c r="EBU51" s="111"/>
      <c r="EBV51" s="112"/>
      <c r="EBW51" s="112"/>
      <c r="EBX51" s="112"/>
      <c r="EBY51" s="112"/>
      <c r="EBZ51" s="112"/>
      <c r="ECA51" s="110"/>
      <c r="ECB51" s="111"/>
      <c r="ECC51" s="112"/>
      <c r="ECD51" s="112"/>
      <c r="ECE51" s="112"/>
      <c r="ECF51" s="112"/>
      <c r="ECG51" s="112"/>
      <c r="ECH51" s="110"/>
      <c r="ECI51" s="111"/>
      <c r="ECJ51" s="112"/>
      <c r="ECK51" s="112"/>
      <c r="ECL51" s="112"/>
      <c r="ECM51" s="112"/>
      <c r="ECN51" s="112"/>
      <c r="ECO51" s="110"/>
      <c r="ECP51" s="111"/>
      <c r="ECQ51" s="112"/>
      <c r="ECR51" s="112"/>
      <c r="ECS51" s="112"/>
      <c r="ECT51" s="112"/>
      <c r="ECU51" s="112"/>
      <c r="ECV51" s="110"/>
      <c r="ECW51" s="111"/>
      <c r="ECX51" s="112"/>
      <c r="ECY51" s="112"/>
      <c r="ECZ51" s="112"/>
      <c r="EDA51" s="112"/>
      <c r="EDB51" s="112"/>
      <c r="EDC51" s="110"/>
      <c r="EDD51" s="111"/>
      <c r="EDE51" s="112"/>
      <c r="EDF51" s="112"/>
      <c r="EDG51" s="112"/>
      <c r="EDH51" s="112"/>
      <c r="EDI51" s="112"/>
      <c r="EDJ51" s="110"/>
      <c r="EDK51" s="111"/>
      <c r="EDL51" s="112"/>
      <c r="EDM51" s="112"/>
      <c r="EDN51" s="112"/>
      <c r="EDO51" s="112"/>
      <c r="EDP51" s="112"/>
      <c r="EDQ51" s="110"/>
      <c r="EDR51" s="111"/>
      <c r="EDS51" s="112"/>
      <c r="EDT51" s="112"/>
      <c r="EDU51" s="112"/>
      <c r="EDV51" s="112"/>
      <c r="EDW51" s="112"/>
      <c r="EDX51" s="110"/>
      <c r="EDY51" s="111"/>
      <c r="EDZ51" s="112"/>
      <c r="EEA51" s="112"/>
      <c r="EEB51" s="112"/>
      <c r="EEC51" s="112"/>
      <c r="EED51" s="112"/>
      <c r="EEE51" s="110"/>
      <c r="EEF51" s="111"/>
      <c r="EEG51" s="112"/>
      <c r="EEH51" s="112"/>
      <c r="EEI51" s="112"/>
      <c r="EEJ51" s="112"/>
      <c r="EEK51" s="112"/>
      <c r="EEL51" s="110"/>
      <c r="EEM51" s="111"/>
      <c r="EEN51" s="112"/>
      <c r="EEO51" s="112"/>
      <c r="EEP51" s="112"/>
      <c r="EEQ51" s="112"/>
      <c r="EER51" s="112"/>
      <c r="EES51" s="110"/>
      <c r="EET51" s="111"/>
      <c r="EEU51" s="112"/>
      <c r="EEV51" s="112"/>
      <c r="EEW51" s="112"/>
      <c r="EEX51" s="112"/>
      <c r="EEY51" s="112"/>
      <c r="EEZ51" s="110"/>
      <c r="EFA51" s="111"/>
      <c r="EFB51" s="112"/>
      <c r="EFC51" s="112"/>
      <c r="EFD51" s="112"/>
      <c r="EFE51" s="112"/>
      <c r="EFF51" s="112"/>
      <c r="EFG51" s="110"/>
      <c r="EFH51" s="111"/>
      <c r="EFI51" s="112"/>
      <c r="EFJ51" s="112"/>
      <c r="EFK51" s="112"/>
      <c r="EFL51" s="112"/>
      <c r="EFM51" s="112"/>
      <c r="EFN51" s="110"/>
      <c r="EFO51" s="111"/>
      <c r="EFP51" s="112"/>
      <c r="EFQ51" s="112"/>
      <c r="EFR51" s="112"/>
      <c r="EFS51" s="112"/>
      <c r="EFT51" s="112"/>
      <c r="EFU51" s="110"/>
      <c r="EFV51" s="111"/>
      <c r="EFW51" s="112"/>
      <c r="EFX51" s="112"/>
      <c r="EFY51" s="112"/>
      <c r="EFZ51" s="112"/>
      <c r="EGA51" s="112"/>
      <c r="EGB51" s="110"/>
      <c r="EGC51" s="111"/>
      <c r="EGD51" s="112"/>
      <c r="EGE51" s="112"/>
      <c r="EGF51" s="112"/>
      <c r="EGG51" s="112"/>
      <c r="EGH51" s="112"/>
      <c r="EGI51" s="110"/>
      <c r="EGJ51" s="111"/>
      <c r="EGK51" s="112"/>
      <c r="EGL51" s="112"/>
      <c r="EGM51" s="112"/>
      <c r="EGN51" s="112"/>
      <c r="EGO51" s="112"/>
      <c r="EGP51" s="110"/>
      <c r="EGQ51" s="111"/>
      <c r="EGR51" s="112"/>
      <c r="EGS51" s="112"/>
      <c r="EGT51" s="112"/>
      <c r="EGU51" s="112"/>
      <c r="EGV51" s="112"/>
      <c r="EGW51" s="110"/>
      <c r="EGX51" s="111"/>
      <c r="EGY51" s="112"/>
      <c r="EGZ51" s="112"/>
      <c r="EHA51" s="112"/>
      <c r="EHB51" s="112"/>
      <c r="EHC51" s="112"/>
      <c r="EHD51" s="110"/>
      <c r="EHE51" s="111"/>
      <c r="EHF51" s="112"/>
      <c r="EHG51" s="112"/>
      <c r="EHH51" s="112"/>
      <c r="EHI51" s="112"/>
      <c r="EHJ51" s="112"/>
      <c r="EHK51" s="110"/>
      <c r="EHL51" s="111"/>
      <c r="EHM51" s="112"/>
      <c r="EHN51" s="112"/>
      <c r="EHO51" s="112"/>
      <c r="EHP51" s="112"/>
      <c r="EHQ51" s="112"/>
      <c r="EHR51" s="110"/>
      <c r="EHS51" s="111"/>
      <c r="EHT51" s="112"/>
      <c r="EHU51" s="112"/>
      <c r="EHV51" s="112"/>
      <c r="EHW51" s="112"/>
      <c r="EHX51" s="112"/>
      <c r="EHY51" s="110"/>
      <c r="EHZ51" s="111"/>
      <c r="EIA51" s="112"/>
      <c r="EIB51" s="112"/>
      <c r="EIC51" s="112"/>
      <c r="EID51" s="112"/>
      <c r="EIE51" s="112"/>
      <c r="EIF51" s="110"/>
      <c r="EIG51" s="111"/>
      <c r="EIH51" s="112"/>
      <c r="EII51" s="112"/>
      <c r="EIJ51" s="112"/>
      <c r="EIK51" s="112"/>
      <c r="EIL51" s="112"/>
      <c r="EIM51" s="110"/>
      <c r="EIN51" s="111"/>
      <c r="EIO51" s="112"/>
      <c r="EIP51" s="112"/>
      <c r="EIQ51" s="112"/>
      <c r="EIR51" s="112"/>
      <c r="EIS51" s="112"/>
      <c r="EIT51" s="110"/>
      <c r="EIU51" s="111"/>
      <c r="EIV51" s="112"/>
      <c r="EIW51" s="112"/>
      <c r="EIX51" s="112"/>
      <c r="EIY51" s="112"/>
      <c r="EIZ51" s="112"/>
      <c r="EJA51" s="110"/>
      <c r="EJB51" s="111"/>
      <c r="EJC51" s="112"/>
      <c r="EJD51" s="112"/>
      <c r="EJE51" s="112"/>
      <c r="EJF51" s="112"/>
      <c r="EJG51" s="112"/>
      <c r="EJH51" s="110"/>
      <c r="EJI51" s="111"/>
      <c r="EJJ51" s="112"/>
      <c r="EJK51" s="112"/>
      <c r="EJL51" s="112"/>
      <c r="EJM51" s="112"/>
      <c r="EJN51" s="112"/>
      <c r="EJO51" s="110"/>
      <c r="EJP51" s="111"/>
      <c r="EJQ51" s="112"/>
      <c r="EJR51" s="112"/>
      <c r="EJS51" s="112"/>
      <c r="EJT51" s="112"/>
      <c r="EJU51" s="112"/>
      <c r="EJV51" s="110"/>
      <c r="EJW51" s="111"/>
      <c r="EJX51" s="112"/>
      <c r="EJY51" s="112"/>
      <c r="EJZ51" s="112"/>
      <c r="EKA51" s="112"/>
      <c r="EKB51" s="112"/>
      <c r="EKC51" s="110"/>
      <c r="EKD51" s="111"/>
      <c r="EKE51" s="112"/>
      <c r="EKF51" s="112"/>
      <c r="EKG51" s="112"/>
      <c r="EKH51" s="112"/>
      <c r="EKI51" s="112"/>
      <c r="EKJ51" s="110"/>
      <c r="EKK51" s="111"/>
      <c r="EKL51" s="112"/>
      <c r="EKM51" s="112"/>
      <c r="EKN51" s="112"/>
      <c r="EKO51" s="112"/>
      <c r="EKP51" s="112"/>
      <c r="EKQ51" s="110"/>
      <c r="EKR51" s="111"/>
      <c r="EKS51" s="112"/>
      <c r="EKT51" s="112"/>
      <c r="EKU51" s="112"/>
      <c r="EKV51" s="112"/>
      <c r="EKW51" s="112"/>
      <c r="EKX51" s="110"/>
      <c r="EKY51" s="111"/>
      <c r="EKZ51" s="112"/>
      <c r="ELA51" s="112"/>
      <c r="ELB51" s="112"/>
      <c r="ELC51" s="112"/>
      <c r="ELD51" s="112"/>
      <c r="ELE51" s="110"/>
      <c r="ELF51" s="111"/>
      <c r="ELG51" s="112"/>
      <c r="ELH51" s="112"/>
      <c r="ELI51" s="112"/>
      <c r="ELJ51" s="112"/>
      <c r="ELK51" s="112"/>
      <c r="ELL51" s="110"/>
      <c r="ELM51" s="111"/>
      <c r="ELN51" s="112"/>
      <c r="ELO51" s="112"/>
      <c r="ELP51" s="112"/>
      <c r="ELQ51" s="112"/>
      <c r="ELR51" s="112"/>
      <c r="ELS51" s="110"/>
      <c r="ELT51" s="111"/>
      <c r="ELU51" s="112"/>
      <c r="ELV51" s="112"/>
      <c r="ELW51" s="112"/>
      <c r="ELX51" s="112"/>
      <c r="ELY51" s="112"/>
      <c r="ELZ51" s="110"/>
      <c r="EMA51" s="111"/>
      <c r="EMB51" s="112"/>
      <c r="EMC51" s="112"/>
      <c r="EMD51" s="112"/>
      <c r="EME51" s="112"/>
      <c r="EMF51" s="112"/>
      <c r="EMG51" s="110"/>
      <c r="EMH51" s="111"/>
      <c r="EMI51" s="112"/>
      <c r="EMJ51" s="112"/>
      <c r="EMK51" s="112"/>
      <c r="EML51" s="112"/>
      <c r="EMM51" s="112"/>
      <c r="EMN51" s="110"/>
      <c r="EMO51" s="111"/>
      <c r="EMP51" s="112"/>
      <c r="EMQ51" s="112"/>
      <c r="EMR51" s="112"/>
      <c r="EMS51" s="112"/>
      <c r="EMT51" s="112"/>
      <c r="EMU51" s="110"/>
      <c r="EMV51" s="111"/>
      <c r="EMW51" s="112"/>
      <c r="EMX51" s="112"/>
      <c r="EMY51" s="112"/>
      <c r="EMZ51" s="112"/>
      <c r="ENA51" s="112"/>
      <c r="ENB51" s="110"/>
      <c r="ENC51" s="111"/>
      <c r="END51" s="112"/>
      <c r="ENE51" s="112"/>
      <c r="ENF51" s="112"/>
      <c r="ENG51" s="112"/>
      <c r="ENH51" s="112"/>
      <c r="ENI51" s="110"/>
      <c r="ENJ51" s="111"/>
      <c r="ENK51" s="112"/>
      <c r="ENL51" s="112"/>
      <c r="ENM51" s="112"/>
      <c r="ENN51" s="112"/>
      <c r="ENO51" s="112"/>
      <c r="ENP51" s="110"/>
      <c r="ENQ51" s="111"/>
      <c r="ENR51" s="112"/>
      <c r="ENS51" s="112"/>
      <c r="ENT51" s="112"/>
      <c r="ENU51" s="112"/>
      <c r="ENV51" s="112"/>
      <c r="ENW51" s="110"/>
      <c r="ENX51" s="111"/>
      <c r="ENY51" s="112"/>
      <c r="ENZ51" s="112"/>
      <c r="EOA51" s="112"/>
      <c r="EOB51" s="112"/>
      <c r="EOC51" s="112"/>
      <c r="EOD51" s="110"/>
      <c r="EOE51" s="111"/>
      <c r="EOF51" s="112"/>
      <c r="EOG51" s="112"/>
      <c r="EOH51" s="112"/>
      <c r="EOI51" s="112"/>
      <c r="EOJ51" s="112"/>
      <c r="EOK51" s="110"/>
      <c r="EOL51" s="111"/>
      <c r="EOM51" s="112"/>
      <c r="EON51" s="112"/>
      <c r="EOO51" s="112"/>
      <c r="EOP51" s="112"/>
      <c r="EOQ51" s="112"/>
      <c r="EOR51" s="110"/>
      <c r="EOS51" s="111"/>
      <c r="EOT51" s="112"/>
      <c r="EOU51" s="112"/>
      <c r="EOV51" s="112"/>
      <c r="EOW51" s="112"/>
      <c r="EOX51" s="112"/>
      <c r="EOY51" s="110"/>
      <c r="EOZ51" s="111"/>
      <c r="EPA51" s="112"/>
      <c r="EPB51" s="112"/>
      <c r="EPC51" s="112"/>
      <c r="EPD51" s="112"/>
      <c r="EPE51" s="112"/>
      <c r="EPF51" s="110"/>
      <c r="EPG51" s="111"/>
      <c r="EPH51" s="112"/>
      <c r="EPI51" s="112"/>
      <c r="EPJ51" s="112"/>
      <c r="EPK51" s="112"/>
      <c r="EPL51" s="112"/>
      <c r="EPM51" s="110"/>
      <c r="EPN51" s="111"/>
      <c r="EPO51" s="112"/>
      <c r="EPP51" s="112"/>
      <c r="EPQ51" s="112"/>
      <c r="EPR51" s="112"/>
      <c r="EPS51" s="112"/>
      <c r="EPT51" s="110"/>
      <c r="EPU51" s="111"/>
      <c r="EPV51" s="112"/>
      <c r="EPW51" s="112"/>
      <c r="EPX51" s="112"/>
      <c r="EPY51" s="112"/>
      <c r="EPZ51" s="112"/>
      <c r="EQA51" s="110"/>
      <c r="EQB51" s="111"/>
      <c r="EQC51" s="112"/>
      <c r="EQD51" s="112"/>
      <c r="EQE51" s="112"/>
      <c r="EQF51" s="112"/>
      <c r="EQG51" s="112"/>
      <c r="EQH51" s="110"/>
      <c r="EQI51" s="111"/>
      <c r="EQJ51" s="112"/>
      <c r="EQK51" s="112"/>
      <c r="EQL51" s="112"/>
      <c r="EQM51" s="112"/>
      <c r="EQN51" s="112"/>
      <c r="EQO51" s="110"/>
      <c r="EQP51" s="111"/>
      <c r="EQQ51" s="112"/>
      <c r="EQR51" s="112"/>
      <c r="EQS51" s="112"/>
      <c r="EQT51" s="112"/>
      <c r="EQU51" s="112"/>
      <c r="EQV51" s="110"/>
      <c r="EQW51" s="111"/>
      <c r="EQX51" s="112"/>
      <c r="EQY51" s="112"/>
      <c r="EQZ51" s="112"/>
      <c r="ERA51" s="112"/>
      <c r="ERB51" s="112"/>
      <c r="ERC51" s="110"/>
      <c r="ERD51" s="111"/>
      <c r="ERE51" s="112"/>
      <c r="ERF51" s="112"/>
      <c r="ERG51" s="112"/>
      <c r="ERH51" s="112"/>
      <c r="ERI51" s="112"/>
      <c r="ERJ51" s="110"/>
      <c r="ERK51" s="111"/>
      <c r="ERL51" s="112"/>
      <c r="ERM51" s="112"/>
      <c r="ERN51" s="112"/>
      <c r="ERO51" s="112"/>
      <c r="ERP51" s="112"/>
      <c r="ERQ51" s="110"/>
      <c r="ERR51" s="111"/>
      <c r="ERS51" s="112"/>
      <c r="ERT51" s="112"/>
      <c r="ERU51" s="112"/>
      <c r="ERV51" s="112"/>
      <c r="ERW51" s="112"/>
      <c r="ERX51" s="110"/>
      <c r="ERY51" s="111"/>
      <c r="ERZ51" s="112"/>
      <c r="ESA51" s="112"/>
      <c r="ESB51" s="112"/>
      <c r="ESC51" s="112"/>
      <c r="ESD51" s="112"/>
      <c r="ESE51" s="110"/>
      <c r="ESF51" s="111"/>
      <c r="ESG51" s="112"/>
      <c r="ESH51" s="112"/>
      <c r="ESI51" s="112"/>
      <c r="ESJ51" s="112"/>
      <c r="ESK51" s="112"/>
      <c r="ESL51" s="110"/>
      <c r="ESM51" s="111"/>
      <c r="ESN51" s="112"/>
      <c r="ESO51" s="112"/>
      <c r="ESP51" s="112"/>
      <c r="ESQ51" s="112"/>
      <c r="ESR51" s="112"/>
      <c r="ESS51" s="110"/>
      <c r="EST51" s="111"/>
      <c r="ESU51" s="112"/>
      <c r="ESV51" s="112"/>
      <c r="ESW51" s="112"/>
      <c r="ESX51" s="112"/>
      <c r="ESY51" s="112"/>
      <c r="ESZ51" s="110"/>
      <c r="ETA51" s="111"/>
      <c r="ETB51" s="112"/>
      <c r="ETC51" s="112"/>
      <c r="ETD51" s="112"/>
      <c r="ETE51" s="112"/>
      <c r="ETF51" s="112"/>
      <c r="ETG51" s="110"/>
      <c r="ETH51" s="111"/>
      <c r="ETI51" s="112"/>
      <c r="ETJ51" s="112"/>
      <c r="ETK51" s="112"/>
      <c r="ETL51" s="112"/>
      <c r="ETM51" s="112"/>
      <c r="ETN51" s="110"/>
      <c r="ETO51" s="111"/>
      <c r="ETP51" s="112"/>
      <c r="ETQ51" s="112"/>
      <c r="ETR51" s="112"/>
      <c r="ETS51" s="112"/>
      <c r="ETT51" s="112"/>
      <c r="ETU51" s="110"/>
      <c r="ETV51" s="111"/>
      <c r="ETW51" s="112"/>
      <c r="ETX51" s="112"/>
      <c r="ETY51" s="112"/>
      <c r="ETZ51" s="112"/>
      <c r="EUA51" s="112"/>
      <c r="EUB51" s="110"/>
      <c r="EUC51" s="111"/>
      <c r="EUD51" s="112"/>
      <c r="EUE51" s="112"/>
      <c r="EUF51" s="112"/>
      <c r="EUG51" s="112"/>
      <c r="EUH51" s="112"/>
      <c r="EUI51" s="110"/>
      <c r="EUJ51" s="111"/>
      <c r="EUK51" s="112"/>
      <c r="EUL51" s="112"/>
      <c r="EUM51" s="112"/>
      <c r="EUN51" s="112"/>
      <c r="EUO51" s="112"/>
      <c r="EUP51" s="110"/>
      <c r="EUQ51" s="111"/>
      <c r="EUR51" s="112"/>
      <c r="EUS51" s="112"/>
      <c r="EUT51" s="112"/>
      <c r="EUU51" s="112"/>
      <c r="EUV51" s="112"/>
      <c r="EUW51" s="110"/>
      <c r="EUX51" s="111"/>
      <c r="EUY51" s="112"/>
      <c r="EUZ51" s="112"/>
      <c r="EVA51" s="112"/>
      <c r="EVB51" s="112"/>
      <c r="EVC51" s="112"/>
      <c r="EVD51" s="110"/>
      <c r="EVE51" s="111"/>
      <c r="EVF51" s="112"/>
      <c r="EVG51" s="112"/>
      <c r="EVH51" s="112"/>
      <c r="EVI51" s="112"/>
      <c r="EVJ51" s="112"/>
      <c r="EVK51" s="110"/>
      <c r="EVL51" s="111"/>
      <c r="EVM51" s="112"/>
      <c r="EVN51" s="112"/>
      <c r="EVO51" s="112"/>
      <c r="EVP51" s="112"/>
      <c r="EVQ51" s="112"/>
      <c r="EVR51" s="110"/>
      <c r="EVS51" s="111"/>
      <c r="EVT51" s="112"/>
      <c r="EVU51" s="112"/>
      <c r="EVV51" s="112"/>
      <c r="EVW51" s="112"/>
      <c r="EVX51" s="112"/>
      <c r="EVY51" s="110"/>
      <c r="EVZ51" s="111"/>
      <c r="EWA51" s="112"/>
      <c r="EWB51" s="112"/>
      <c r="EWC51" s="112"/>
      <c r="EWD51" s="112"/>
      <c r="EWE51" s="112"/>
      <c r="EWF51" s="110"/>
      <c r="EWG51" s="111"/>
      <c r="EWH51" s="112"/>
      <c r="EWI51" s="112"/>
      <c r="EWJ51" s="112"/>
      <c r="EWK51" s="112"/>
      <c r="EWL51" s="112"/>
      <c r="EWM51" s="110"/>
      <c r="EWN51" s="111"/>
      <c r="EWO51" s="112"/>
      <c r="EWP51" s="112"/>
      <c r="EWQ51" s="112"/>
      <c r="EWR51" s="112"/>
      <c r="EWS51" s="112"/>
      <c r="EWT51" s="110"/>
      <c r="EWU51" s="111"/>
      <c r="EWV51" s="112"/>
      <c r="EWW51" s="112"/>
      <c r="EWX51" s="112"/>
      <c r="EWY51" s="112"/>
      <c r="EWZ51" s="112"/>
      <c r="EXA51" s="110"/>
      <c r="EXB51" s="111"/>
      <c r="EXC51" s="112"/>
      <c r="EXD51" s="112"/>
      <c r="EXE51" s="112"/>
      <c r="EXF51" s="112"/>
      <c r="EXG51" s="112"/>
      <c r="EXH51" s="110"/>
      <c r="EXI51" s="111"/>
      <c r="EXJ51" s="112"/>
      <c r="EXK51" s="112"/>
      <c r="EXL51" s="112"/>
      <c r="EXM51" s="112"/>
      <c r="EXN51" s="112"/>
      <c r="EXO51" s="110"/>
      <c r="EXP51" s="111"/>
      <c r="EXQ51" s="112"/>
      <c r="EXR51" s="112"/>
      <c r="EXS51" s="112"/>
      <c r="EXT51" s="112"/>
      <c r="EXU51" s="112"/>
      <c r="EXV51" s="110"/>
      <c r="EXW51" s="111"/>
      <c r="EXX51" s="112"/>
      <c r="EXY51" s="112"/>
      <c r="EXZ51" s="112"/>
      <c r="EYA51" s="112"/>
      <c r="EYB51" s="112"/>
      <c r="EYC51" s="110"/>
      <c r="EYD51" s="111"/>
      <c r="EYE51" s="112"/>
      <c r="EYF51" s="112"/>
      <c r="EYG51" s="112"/>
      <c r="EYH51" s="112"/>
      <c r="EYI51" s="112"/>
      <c r="EYJ51" s="110"/>
      <c r="EYK51" s="111"/>
      <c r="EYL51" s="112"/>
      <c r="EYM51" s="112"/>
      <c r="EYN51" s="112"/>
      <c r="EYO51" s="112"/>
      <c r="EYP51" s="112"/>
      <c r="EYQ51" s="110"/>
      <c r="EYR51" s="111"/>
      <c r="EYS51" s="112"/>
      <c r="EYT51" s="112"/>
      <c r="EYU51" s="112"/>
      <c r="EYV51" s="112"/>
      <c r="EYW51" s="112"/>
      <c r="EYX51" s="110"/>
      <c r="EYY51" s="111"/>
      <c r="EYZ51" s="112"/>
      <c r="EZA51" s="112"/>
      <c r="EZB51" s="112"/>
      <c r="EZC51" s="112"/>
      <c r="EZD51" s="112"/>
      <c r="EZE51" s="110"/>
      <c r="EZF51" s="111"/>
      <c r="EZG51" s="112"/>
      <c r="EZH51" s="112"/>
      <c r="EZI51" s="112"/>
      <c r="EZJ51" s="112"/>
      <c r="EZK51" s="112"/>
      <c r="EZL51" s="110"/>
      <c r="EZM51" s="111"/>
      <c r="EZN51" s="112"/>
      <c r="EZO51" s="112"/>
      <c r="EZP51" s="112"/>
      <c r="EZQ51" s="112"/>
      <c r="EZR51" s="112"/>
      <c r="EZS51" s="110"/>
      <c r="EZT51" s="111"/>
      <c r="EZU51" s="112"/>
      <c r="EZV51" s="112"/>
      <c r="EZW51" s="112"/>
      <c r="EZX51" s="112"/>
      <c r="EZY51" s="112"/>
      <c r="EZZ51" s="110"/>
      <c r="FAA51" s="111"/>
      <c r="FAB51" s="112"/>
      <c r="FAC51" s="112"/>
      <c r="FAD51" s="112"/>
      <c r="FAE51" s="112"/>
      <c r="FAF51" s="112"/>
      <c r="FAG51" s="110"/>
      <c r="FAH51" s="111"/>
      <c r="FAI51" s="112"/>
      <c r="FAJ51" s="112"/>
      <c r="FAK51" s="112"/>
      <c r="FAL51" s="112"/>
      <c r="FAM51" s="112"/>
      <c r="FAN51" s="110"/>
      <c r="FAO51" s="111"/>
      <c r="FAP51" s="112"/>
      <c r="FAQ51" s="112"/>
      <c r="FAR51" s="112"/>
      <c r="FAS51" s="112"/>
      <c r="FAT51" s="112"/>
      <c r="FAU51" s="110"/>
      <c r="FAV51" s="111"/>
      <c r="FAW51" s="112"/>
      <c r="FAX51" s="112"/>
      <c r="FAY51" s="112"/>
      <c r="FAZ51" s="112"/>
      <c r="FBA51" s="112"/>
      <c r="FBB51" s="110"/>
      <c r="FBC51" s="111"/>
      <c r="FBD51" s="112"/>
      <c r="FBE51" s="112"/>
      <c r="FBF51" s="112"/>
      <c r="FBG51" s="112"/>
      <c r="FBH51" s="112"/>
      <c r="FBI51" s="110"/>
      <c r="FBJ51" s="111"/>
      <c r="FBK51" s="112"/>
      <c r="FBL51" s="112"/>
      <c r="FBM51" s="112"/>
      <c r="FBN51" s="112"/>
      <c r="FBO51" s="112"/>
      <c r="FBP51" s="110"/>
      <c r="FBQ51" s="111"/>
      <c r="FBR51" s="112"/>
      <c r="FBS51" s="112"/>
      <c r="FBT51" s="112"/>
      <c r="FBU51" s="112"/>
      <c r="FBV51" s="112"/>
      <c r="FBW51" s="110"/>
      <c r="FBX51" s="111"/>
      <c r="FBY51" s="112"/>
      <c r="FBZ51" s="112"/>
      <c r="FCA51" s="112"/>
      <c r="FCB51" s="112"/>
      <c r="FCC51" s="112"/>
      <c r="FCD51" s="110"/>
      <c r="FCE51" s="111"/>
      <c r="FCF51" s="112"/>
      <c r="FCG51" s="112"/>
      <c r="FCH51" s="112"/>
      <c r="FCI51" s="112"/>
      <c r="FCJ51" s="112"/>
      <c r="FCK51" s="110"/>
      <c r="FCL51" s="111"/>
      <c r="FCM51" s="112"/>
      <c r="FCN51" s="112"/>
      <c r="FCO51" s="112"/>
      <c r="FCP51" s="112"/>
      <c r="FCQ51" s="112"/>
      <c r="FCR51" s="110"/>
      <c r="FCS51" s="111"/>
      <c r="FCT51" s="112"/>
      <c r="FCU51" s="112"/>
      <c r="FCV51" s="112"/>
      <c r="FCW51" s="112"/>
      <c r="FCX51" s="112"/>
      <c r="FCY51" s="110"/>
      <c r="FCZ51" s="111"/>
      <c r="FDA51" s="112"/>
      <c r="FDB51" s="112"/>
      <c r="FDC51" s="112"/>
      <c r="FDD51" s="112"/>
      <c r="FDE51" s="112"/>
      <c r="FDF51" s="110"/>
      <c r="FDG51" s="111"/>
      <c r="FDH51" s="112"/>
      <c r="FDI51" s="112"/>
      <c r="FDJ51" s="112"/>
      <c r="FDK51" s="112"/>
      <c r="FDL51" s="112"/>
      <c r="FDM51" s="110"/>
      <c r="FDN51" s="111"/>
      <c r="FDO51" s="112"/>
      <c r="FDP51" s="112"/>
      <c r="FDQ51" s="112"/>
      <c r="FDR51" s="112"/>
      <c r="FDS51" s="112"/>
      <c r="FDT51" s="110"/>
      <c r="FDU51" s="111"/>
      <c r="FDV51" s="112"/>
      <c r="FDW51" s="112"/>
      <c r="FDX51" s="112"/>
      <c r="FDY51" s="112"/>
      <c r="FDZ51" s="112"/>
      <c r="FEA51" s="110"/>
      <c r="FEB51" s="111"/>
      <c r="FEC51" s="112"/>
      <c r="FED51" s="112"/>
      <c r="FEE51" s="112"/>
      <c r="FEF51" s="112"/>
      <c r="FEG51" s="112"/>
      <c r="FEH51" s="110"/>
      <c r="FEI51" s="111"/>
      <c r="FEJ51" s="112"/>
      <c r="FEK51" s="112"/>
      <c r="FEL51" s="112"/>
      <c r="FEM51" s="112"/>
      <c r="FEN51" s="112"/>
      <c r="FEO51" s="110"/>
      <c r="FEP51" s="111"/>
      <c r="FEQ51" s="112"/>
      <c r="FER51" s="112"/>
      <c r="FES51" s="112"/>
      <c r="FET51" s="112"/>
      <c r="FEU51" s="112"/>
      <c r="FEV51" s="110"/>
      <c r="FEW51" s="111"/>
      <c r="FEX51" s="112"/>
      <c r="FEY51" s="112"/>
      <c r="FEZ51" s="112"/>
      <c r="FFA51" s="112"/>
      <c r="FFB51" s="112"/>
      <c r="FFC51" s="110"/>
      <c r="FFD51" s="111"/>
      <c r="FFE51" s="112"/>
      <c r="FFF51" s="112"/>
      <c r="FFG51" s="112"/>
      <c r="FFH51" s="112"/>
      <c r="FFI51" s="112"/>
      <c r="FFJ51" s="110"/>
      <c r="FFK51" s="111"/>
      <c r="FFL51" s="112"/>
      <c r="FFM51" s="112"/>
      <c r="FFN51" s="112"/>
      <c r="FFO51" s="112"/>
      <c r="FFP51" s="112"/>
      <c r="FFQ51" s="110"/>
      <c r="FFR51" s="111"/>
      <c r="FFS51" s="112"/>
      <c r="FFT51" s="112"/>
      <c r="FFU51" s="112"/>
      <c r="FFV51" s="112"/>
      <c r="FFW51" s="112"/>
      <c r="FFX51" s="110"/>
      <c r="FFY51" s="111"/>
      <c r="FFZ51" s="112"/>
      <c r="FGA51" s="112"/>
      <c r="FGB51" s="112"/>
      <c r="FGC51" s="112"/>
      <c r="FGD51" s="112"/>
      <c r="FGE51" s="110"/>
      <c r="FGF51" s="111"/>
      <c r="FGG51" s="112"/>
      <c r="FGH51" s="112"/>
      <c r="FGI51" s="112"/>
      <c r="FGJ51" s="112"/>
      <c r="FGK51" s="112"/>
      <c r="FGL51" s="110"/>
      <c r="FGM51" s="111"/>
      <c r="FGN51" s="112"/>
      <c r="FGO51" s="112"/>
      <c r="FGP51" s="112"/>
      <c r="FGQ51" s="112"/>
      <c r="FGR51" s="112"/>
      <c r="FGS51" s="110"/>
      <c r="FGT51" s="111"/>
      <c r="FGU51" s="112"/>
      <c r="FGV51" s="112"/>
      <c r="FGW51" s="112"/>
      <c r="FGX51" s="112"/>
      <c r="FGY51" s="112"/>
      <c r="FGZ51" s="110"/>
      <c r="FHA51" s="111"/>
      <c r="FHB51" s="112"/>
      <c r="FHC51" s="112"/>
      <c r="FHD51" s="112"/>
      <c r="FHE51" s="112"/>
      <c r="FHF51" s="112"/>
      <c r="FHG51" s="110"/>
      <c r="FHH51" s="111"/>
      <c r="FHI51" s="112"/>
      <c r="FHJ51" s="112"/>
      <c r="FHK51" s="112"/>
      <c r="FHL51" s="112"/>
      <c r="FHM51" s="112"/>
      <c r="FHN51" s="110"/>
      <c r="FHO51" s="111"/>
      <c r="FHP51" s="112"/>
      <c r="FHQ51" s="112"/>
      <c r="FHR51" s="112"/>
      <c r="FHS51" s="112"/>
      <c r="FHT51" s="112"/>
      <c r="FHU51" s="110"/>
      <c r="FHV51" s="111"/>
      <c r="FHW51" s="112"/>
      <c r="FHX51" s="112"/>
      <c r="FHY51" s="112"/>
      <c r="FHZ51" s="112"/>
      <c r="FIA51" s="112"/>
      <c r="FIB51" s="110"/>
      <c r="FIC51" s="111"/>
      <c r="FID51" s="112"/>
      <c r="FIE51" s="112"/>
      <c r="FIF51" s="112"/>
      <c r="FIG51" s="112"/>
      <c r="FIH51" s="112"/>
      <c r="FII51" s="110"/>
      <c r="FIJ51" s="111"/>
      <c r="FIK51" s="112"/>
      <c r="FIL51" s="112"/>
      <c r="FIM51" s="112"/>
      <c r="FIN51" s="112"/>
      <c r="FIO51" s="112"/>
      <c r="FIP51" s="110"/>
      <c r="FIQ51" s="111"/>
      <c r="FIR51" s="112"/>
      <c r="FIS51" s="112"/>
      <c r="FIT51" s="112"/>
      <c r="FIU51" s="112"/>
      <c r="FIV51" s="112"/>
      <c r="FIW51" s="110"/>
      <c r="FIX51" s="111"/>
      <c r="FIY51" s="112"/>
      <c r="FIZ51" s="112"/>
      <c r="FJA51" s="112"/>
      <c r="FJB51" s="112"/>
      <c r="FJC51" s="112"/>
      <c r="FJD51" s="110"/>
      <c r="FJE51" s="111"/>
      <c r="FJF51" s="112"/>
      <c r="FJG51" s="112"/>
      <c r="FJH51" s="112"/>
      <c r="FJI51" s="112"/>
      <c r="FJJ51" s="112"/>
      <c r="FJK51" s="110"/>
      <c r="FJL51" s="111"/>
      <c r="FJM51" s="112"/>
      <c r="FJN51" s="112"/>
      <c r="FJO51" s="112"/>
      <c r="FJP51" s="112"/>
      <c r="FJQ51" s="112"/>
      <c r="FJR51" s="110"/>
      <c r="FJS51" s="111"/>
      <c r="FJT51" s="112"/>
      <c r="FJU51" s="112"/>
      <c r="FJV51" s="112"/>
      <c r="FJW51" s="112"/>
      <c r="FJX51" s="112"/>
      <c r="FJY51" s="110"/>
      <c r="FJZ51" s="111"/>
      <c r="FKA51" s="112"/>
      <c r="FKB51" s="112"/>
      <c r="FKC51" s="112"/>
      <c r="FKD51" s="112"/>
      <c r="FKE51" s="112"/>
      <c r="FKF51" s="110"/>
      <c r="FKG51" s="111"/>
      <c r="FKH51" s="112"/>
      <c r="FKI51" s="112"/>
      <c r="FKJ51" s="112"/>
      <c r="FKK51" s="112"/>
      <c r="FKL51" s="112"/>
      <c r="FKM51" s="110"/>
      <c r="FKN51" s="111"/>
      <c r="FKO51" s="112"/>
      <c r="FKP51" s="112"/>
      <c r="FKQ51" s="112"/>
      <c r="FKR51" s="112"/>
      <c r="FKS51" s="112"/>
      <c r="FKT51" s="110"/>
      <c r="FKU51" s="111"/>
      <c r="FKV51" s="112"/>
      <c r="FKW51" s="112"/>
      <c r="FKX51" s="112"/>
      <c r="FKY51" s="112"/>
      <c r="FKZ51" s="112"/>
      <c r="FLA51" s="110"/>
      <c r="FLB51" s="111"/>
      <c r="FLC51" s="112"/>
      <c r="FLD51" s="112"/>
      <c r="FLE51" s="112"/>
      <c r="FLF51" s="112"/>
      <c r="FLG51" s="112"/>
      <c r="FLH51" s="110"/>
      <c r="FLI51" s="111"/>
      <c r="FLJ51" s="112"/>
      <c r="FLK51" s="112"/>
      <c r="FLL51" s="112"/>
      <c r="FLM51" s="112"/>
      <c r="FLN51" s="112"/>
      <c r="FLO51" s="110"/>
      <c r="FLP51" s="111"/>
      <c r="FLQ51" s="112"/>
      <c r="FLR51" s="112"/>
      <c r="FLS51" s="112"/>
      <c r="FLT51" s="112"/>
      <c r="FLU51" s="112"/>
      <c r="FLV51" s="110"/>
      <c r="FLW51" s="111"/>
      <c r="FLX51" s="112"/>
      <c r="FLY51" s="112"/>
      <c r="FLZ51" s="112"/>
      <c r="FMA51" s="112"/>
      <c r="FMB51" s="112"/>
      <c r="FMC51" s="110"/>
      <c r="FMD51" s="111"/>
      <c r="FME51" s="112"/>
      <c r="FMF51" s="112"/>
      <c r="FMG51" s="112"/>
      <c r="FMH51" s="112"/>
      <c r="FMI51" s="112"/>
      <c r="FMJ51" s="110"/>
      <c r="FMK51" s="111"/>
      <c r="FML51" s="112"/>
      <c r="FMM51" s="112"/>
      <c r="FMN51" s="112"/>
      <c r="FMO51" s="112"/>
      <c r="FMP51" s="112"/>
      <c r="FMQ51" s="110"/>
      <c r="FMR51" s="111"/>
      <c r="FMS51" s="112"/>
      <c r="FMT51" s="112"/>
      <c r="FMU51" s="112"/>
      <c r="FMV51" s="112"/>
      <c r="FMW51" s="112"/>
      <c r="FMX51" s="110"/>
      <c r="FMY51" s="111"/>
      <c r="FMZ51" s="112"/>
      <c r="FNA51" s="112"/>
      <c r="FNB51" s="112"/>
      <c r="FNC51" s="112"/>
      <c r="FND51" s="112"/>
      <c r="FNE51" s="110"/>
      <c r="FNF51" s="111"/>
      <c r="FNG51" s="112"/>
      <c r="FNH51" s="112"/>
      <c r="FNI51" s="112"/>
      <c r="FNJ51" s="112"/>
      <c r="FNK51" s="112"/>
      <c r="FNL51" s="110"/>
      <c r="FNM51" s="111"/>
      <c r="FNN51" s="112"/>
      <c r="FNO51" s="112"/>
      <c r="FNP51" s="112"/>
      <c r="FNQ51" s="112"/>
      <c r="FNR51" s="112"/>
      <c r="FNS51" s="110"/>
      <c r="FNT51" s="111"/>
      <c r="FNU51" s="112"/>
      <c r="FNV51" s="112"/>
      <c r="FNW51" s="112"/>
      <c r="FNX51" s="112"/>
      <c r="FNY51" s="112"/>
      <c r="FNZ51" s="110"/>
      <c r="FOA51" s="111"/>
      <c r="FOB51" s="112"/>
      <c r="FOC51" s="112"/>
      <c r="FOD51" s="112"/>
      <c r="FOE51" s="112"/>
      <c r="FOF51" s="112"/>
      <c r="FOG51" s="110"/>
      <c r="FOH51" s="111"/>
      <c r="FOI51" s="112"/>
      <c r="FOJ51" s="112"/>
      <c r="FOK51" s="112"/>
      <c r="FOL51" s="112"/>
      <c r="FOM51" s="112"/>
      <c r="FON51" s="110"/>
      <c r="FOO51" s="111"/>
      <c r="FOP51" s="112"/>
      <c r="FOQ51" s="112"/>
      <c r="FOR51" s="112"/>
      <c r="FOS51" s="112"/>
      <c r="FOT51" s="112"/>
      <c r="FOU51" s="110"/>
      <c r="FOV51" s="111"/>
      <c r="FOW51" s="112"/>
      <c r="FOX51" s="112"/>
      <c r="FOY51" s="112"/>
      <c r="FOZ51" s="112"/>
      <c r="FPA51" s="112"/>
      <c r="FPB51" s="110"/>
      <c r="FPC51" s="111"/>
      <c r="FPD51" s="112"/>
      <c r="FPE51" s="112"/>
      <c r="FPF51" s="112"/>
      <c r="FPG51" s="112"/>
      <c r="FPH51" s="112"/>
      <c r="FPI51" s="110"/>
      <c r="FPJ51" s="111"/>
      <c r="FPK51" s="112"/>
      <c r="FPL51" s="112"/>
      <c r="FPM51" s="112"/>
      <c r="FPN51" s="112"/>
      <c r="FPO51" s="112"/>
      <c r="FPP51" s="110"/>
      <c r="FPQ51" s="111"/>
      <c r="FPR51" s="112"/>
      <c r="FPS51" s="112"/>
      <c r="FPT51" s="112"/>
      <c r="FPU51" s="112"/>
      <c r="FPV51" s="112"/>
      <c r="FPW51" s="110"/>
      <c r="FPX51" s="111"/>
      <c r="FPY51" s="112"/>
      <c r="FPZ51" s="112"/>
      <c r="FQA51" s="112"/>
      <c r="FQB51" s="112"/>
      <c r="FQC51" s="112"/>
      <c r="FQD51" s="110"/>
      <c r="FQE51" s="111"/>
      <c r="FQF51" s="112"/>
      <c r="FQG51" s="112"/>
      <c r="FQH51" s="112"/>
      <c r="FQI51" s="112"/>
      <c r="FQJ51" s="112"/>
      <c r="FQK51" s="110"/>
      <c r="FQL51" s="111"/>
      <c r="FQM51" s="112"/>
      <c r="FQN51" s="112"/>
      <c r="FQO51" s="112"/>
      <c r="FQP51" s="112"/>
      <c r="FQQ51" s="112"/>
      <c r="FQR51" s="110"/>
      <c r="FQS51" s="111"/>
      <c r="FQT51" s="112"/>
      <c r="FQU51" s="112"/>
      <c r="FQV51" s="112"/>
      <c r="FQW51" s="112"/>
      <c r="FQX51" s="112"/>
      <c r="FQY51" s="110"/>
      <c r="FQZ51" s="111"/>
      <c r="FRA51" s="112"/>
      <c r="FRB51" s="112"/>
      <c r="FRC51" s="112"/>
      <c r="FRD51" s="112"/>
      <c r="FRE51" s="112"/>
      <c r="FRF51" s="110"/>
      <c r="FRG51" s="111"/>
      <c r="FRH51" s="112"/>
      <c r="FRI51" s="112"/>
      <c r="FRJ51" s="112"/>
      <c r="FRK51" s="112"/>
      <c r="FRL51" s="112"/>
      <c r="FRM51" s="110"/>
      <c r="FRN51" s="111"/>
      <c r="FRO51" s="112"/>
      <c r="FRP51" s="112"/>
      <c r="FRQ51" s="112"/>
      <c r="FRR51" s="112"/>
      <c r="FRS51" s="112"/>
      <c r="FRT51" s="110"/>
      <c r="FRU51" s="111"/>
      <c r="FRV51" s="112"/>
      <c r="FRW51" s="112"/>
      <c r="FRX51" s="112"/>
      <c r="FRY51" s="112"/>
      <c r="FRZ51" s="112"/>
      <c r="FSA51" s="110"/>
      <c r="FSB51" s="111"/>
      <c r="FSC51" s="112"/>
      <c r="FSD51" s="112"/>
      <c r="FSE51" s="112"/>
      <c r="FSF51" s="112"/>
      <c r="FSG51" s="112"/>
      <c r="FSH51" s="110"/>
      <c r="FSI51" s="111"/>
      <c r="FSJ51" s="112"/>
      <c r="FSK51" s="112"/>
      <c r="FSL51" s="112"/>
      <c r="FSM51" s="112"/>
      <c r="FSN51" s="112"/>
      <c r="FSO51" s="110"/>
      <c r="FSP51" s="111"/>
      <c r="FSQ51" s="112"/>
      <c r="FSR51" s="112"/>
      <c r="FSS51" s="112"/>
      <c r="FST51" s="112"/>
      <c r="FSU51" s="112"/>
      <c r="FSV51" s="110"/>
      <c r="FSW51" s="111"/>
      <c r="FSX51" s="112"/>
      <c r="FSY51" s="112"/>
      <c r="FSZ51" s="112"/>
      <c r="FTA51" s="112"/>
      <c r="FTB51" s="112"/>
      <c r="FTC51" s="110"/>
      <c r="FTD51" s="111"/>
      <c r="FTE51" s="112"/>
      <c r="FTF51" s="112"/>
      <c r="FTG51" s="112"/>
      <c r="FTH51" s="112"/>
      <c r="FTI51" s="112"/>
      <c r="FTJ51" s="110"/>
      <c r="FTK51" s="111"/>
      <c r="FTL51" s="112"/>
      <c r="FTM51" s="112"/>
      <c r="FTN51" s="112"/>
      <c r="FTO51" s="112"/>
      <c r="FTP51" s="112"/>
      <c r="FTQ51" s="110"/>
      <c r="FTR51" s="111"/>
      <c r="FTS51" s="112"/>
      <c r="FTT51" s="112"/>
      <c r="FTU51" s="112"/>
      <c r="FTV51" s="112"/>
      <c r="FTW51" s="112"/>
      <c r="FTX51" s="110"/>
      <c r="FTY51" s="111"/>
      <c r="FTZ51" s="112"/>
      <c r="FUA51" s="112"/>
      <c r="FUB51" s="112"/>
      <c r="FUC51" s="112"/>
      <c r="FUD51" s="112"/>
      <c r="FUE51" s="110"/>
      <c r="FUF51" s="111"/>
      <c r="FUG51" s="112"/>
      <c r="FUH51" s="112"/>
      <c r="FUI51" s="112"/>
      <c r="FUJ51" s="112"/>
      <c r="FUK51" s="112"/>
      <c r="FUL51" s="110"/>
      <c r="FUM51" s="111"/>
      <c r="FUN51" s="112"/>
      <c r="FUO51" s="112"/>
      <c r="FUP51" s="112"/>
      <c r="FUQ51" s="112"/>
      <c r="FUR51" s="112"/>
      <c r="FUS51" s="110"/>
      <c r="FUT51" s="111"/>
      <c r="FUU51" s="112"/>
      <c r="FUV51" s="112"/>
      <c r="FUW51" s="112"/>
      <c r="FUX51" s="112"/>
      <c r="FUY51" s="112"/>
      <c r="FUZ51" s="110"/>
      <c r="FVA51" s="111"/>
      <c r="FVB51" s="112"/>
      <c r="FVC51" s="112"/>
      <c r="FVD51" s="112"/>
      <c r="FVE51" s="112"/>
      <c r="FVF51" s="112"/>
      <c r="FVG51" s="110"/>
      <c r="FVH51" s="111"/>
      <c r="FVI51" s="112"/>
      <c r="FVJ51" s="112"/>
      <c r="FVK51" s="112"/>
      <c r="FVL51" s="112"/>
      <c r="FVM51" s="112"/>
      <c r="FVN51" s="110"/>
      <c r="FVO51" s="111"/>
      <c r="FVP51" s="112"/>
      <c r="FVQ51" s="112"/>
      <c r="FVR51" s="112"/>
      <c r="FVS51" s="112"/>
      <c r="FVT51" s="112"/>
      <c r="FVU51" s="110"/>
      <c r="FVV51" s="111"/>
      <c r="FVW51" s="112"/>
      <c r="FVX51" s="112"/>
      <c r="FVY51" s="112"/>
      <c r="FVZ51" s="112"/>
      <c r="FWA51" s="112"/>
      <c r="FWB51" s="110"/>
      <c r="FWC51" s="111"/>
      <c r="FWD51" s="112"/>
      <c r="FWE51" s="112"/>
      <c r="FWF51" s="112"/>
      <c r="FWG51" s="112"/>
      <c r="FWH51" s="112"/>
      <c r="FWI51" s="110"/>
      <c r="FWJ51" s="111"/>
      <c r="FWK51" s="112"/>
      <c r="FWL51" s="112"/>
      <c r="FWM51" s="112"/>
      <c r="FWN51" s="112"/>
      <c r="FWO51" s="112"/>
      <c r="FWP51" s="110"/>
      <c r="FWQ51" s="111"/>
      <c r="FWR51" s="112"/>
      <c r="FWS51" s="112"/>
      <c r="FWT51" s="112"/>
      <c r="FWU51" s="112"/>
      <c r="FWV51" s="112"/>
      <c r="FWW51" s="110"/>
      <c r="FWX51" s="111"/>
      <c r="FWY51" s="112"/>
      <c r="FWZ51" s="112"/>
      <c r="FXA51" s="112"/>
      <c r="FXB51" s="112"/>
      <c r="FXC51" s="112"/>
      <c r="FXD51" s="110"/>
      <c r="FXE51" s="111"/>
      <c r="FXF51" s="112"/>
      <c r="FXG51" s="112"/>
      <c r="FXH51" s="112"/>
      <c r="FXI51" s="112"/>
      <c r="FXJ51" s="112"/>
      <c r="FXK51" s="110"/>
      <c r="FXL51" s="111"/>
      <c r="FXM51" s="112"/>
      <c r="FXN51" s="112"/>
      <c r="FXO51" s="112"/>
      <c r="FXP51" s="112"/>
      <c r="FXQ51" s="112"/>
      <c r="FXR51" s="110"/>
      <c r="FXS51" s="111"/>
      <c r="FXT51" s="112"/>
      <c r="FXU51" s="112"/>
      <c r="FXV51" s="112"/>
      <c r="FXW51" s="112"/>
      <c r="FXX51" s="112"/>
      <c r="FXY51" s="110"/>
      <c r="FXZ51" s="111"/>
      <c r="FYA51" s="112"/>
      <c r="FYB51" s="112"/>
      <c r="FYC51" s="112"/>
      <c r="FYD51" s="112"/>
      <c r="FYE51" s="112"/>
      <c r="FYF51" s="110"/>
      <c r="FYG51" s="111"/>
      <c r="FYH51" s="112"/>
      <c r="FYI51" s="112"/>
      <c r="FYJ51" s="112"/>
      <c r="FYK51" s="112"/>
      <c r="FYL51" s="112"/>
      <c r="FYM51" s="110"/>
      <c r="FYN51" s="111"/>
      <c r="FYO51" s="112"/>
      <c r="FYP51" s="112"/>
      <c r="FYQ51" s="112"/>
      <c r="FYR51" s="112"/>
      <c r="FYS51" s="112"/>
      <c r="FYT51" s="110"/>
      <c r="FYU51" s="111"/>
      <c r="FYV51" s="112"/>
      <c r="FYW51" s="112"/>
      <c r="FYX51" s="112"/>
      <c r="FYY51" s="112"/>
      <c r="FYZ51" s="112"/>
      <c r="FZA51" s="110"/>
      <c r="FZB51" s="111"/>
      <c r="FZC51" s="112"/>
      <c r="FZD51" s="112"/>
      <c r="FZE51" s="112"/>
      <c r="FZF51" s="112"/>
      <c r="FZG51" s="112"/>
      <c r="FZH51" s="110"/>
      <c r="FZI51" s="111"/>
      <c r="FZJ51" s="112"/>
      <c r="FZK51" s="112"/>
      <c r="FZL51" s="112"/>
      <c r="FZM51" s="112"/>
      <c r="FZN51" s="112"/>
      <c r="FZO51" s="110"/>
      <c r="FZP51" s="111"/>
      <c r="FZQ51" s="112"/>
      <c r="FZR51" s="112"/>
      <c r="FZS51" s="112"/>
      <c r="FZT51" s="112"/>
      <c r="FZU51" s="112"/>
      <c r="FZV51" s="110"/>
      <c r="FZW51" s="111"/>
      <c r="FZX51" s="112"/>
      <c r="FZY51" s="112"/>
      <c r="FZZ51" s="112"/>
      <c r="GAA51" s="112"/>
      <c r="GAB51" s="112"/>
      <c r="GAC51" s="110"/>
      <c r="GAD51" s="111"/>
      <c r="GAE51" s="112"/>
      <c r="GAF51" s="112"/>
      <c r="GAG51" s="112"/>
      <c r="GAH51" s="112"/>
      <c r="GAI51" s="112"/>
      <c r="GAJ51" s="110"/>
      <c r="GAK51" s="111"/>
      <c r="GAL51" s="112"/>
      <c r="GAM51" s="112"/>
      <c r="GAN51" s="112"/>
      <c r="GAO51" s="112"/>
      <c r="GAP51" s="112"/>
      <c r="GAQ51" s="110"/>
      <c r="GAR51" s="111"/>
      <c r="GAS51" s="112"/>
      <c r="GAT51" s="112"/>
      <c r="GAU51" s="112"/>
      <c r="GAV51" s="112"/>
      <c r="GAW51" s="112"/>
      <c r="GAX51" s="110"/>
      <c r="GAY51" s="111"/>
      <c r="GAZ51" s="112"/>
      <c r="GBA51" s="112"/>
      <c r="GBB51" s="112"/>
      <c r="GBC51" s="112"/>
      <c r="GBD51" s="112"/>
      <c r="GBE51" s="110"/>
      <c r="GBF51" s="111"/>
      <c r="GBG51" s="112"/>
      <c r="GBH51" s="112"/>
      <c r="GBI51" s="112"/>
      <c r="GBJ51" s="112"/>
      <c r="GBK51" s="112"/>
      <c r="GBL51" s="110"/>
      <c r="GBM51" s="111"/>
      <c r="GBN51" s="112"/>
      <c r="GBO51" s="112"/>
      <c r="GBP51" s="112"/>
      <c r="GBQ51" s="112"/>
      <c r="GBR51" s="112"/>
      <c r="GBS51" s="110"/>
      <c r="GBT51" s="111"/>
      <c r="GBU51" s="112"/>
      <c r="GBV51" s="112"/>
      <c r="GBW51" s="112"/>
      <c r="GBX51" s="112"/>
      <c r="GBY51" s="112"/>
      <c r="GBZ51" s="110"/>
      <c r="GCA51" s="111"/>
      <c r="GCB51" s="112"/>
      <c r="GCC51" s="112"/>
      <c r="GCD51" s="112"/>
      <c r="GCE51" s="112"/>
      <c r="GCF51" s="112"/>
      <c r="GCG51" s="110"/>
      <c r="GCH51" s="111"/>
      <c r="GCI51" s="112"/>
      <c r="GCJ51" s="112"/>
      <c r="GCK51" s="112"/>
      <c r="GCL51" s="112"/>
      <c r="GCM51" s="112"/>
      <c r="GCN51" s="110"/>
      <c r="GCO51" s="111"/>
      <c r="GCP51" s="112"/>
      <c r="GCQ51" s="112"/>
      <c r="GCR51" s="112"/>
      <c r="GCS51" s="112"/>
      <c r="GCT51" s="112"/>
      <c r="GCU51" s="110"/>
      <c r="GCV51" s="111"/>
      <c r="GCW51" s="112"/>
      <c r="GCX51" s="112"/>
      <c r="GCY51" s="112"/>
      <c r="GCZ51" s="112"/>
      <c r="GDA51" s="112"/>
      <c r="GDB51" s="110"/>
      <c r="GDC51" s="111"/>
      <c r="GDD51" s="112"/>
      <c r="GDE51" s="112"/>
      <c r="GDF51" s="112"/>
      <c r="GDG51" s="112"/>
      <c r="GDH51" s="112"/>
      <c r="GDI51" s="110"/>
      <c r="GDJ51" s="111"/>
      <c r="GDK51" s="112"/>
      <c r="GDL51" s="112"/>
      <c r="GDM51" s="112"/>
      <c r="GDN51" s="112"/>
      <c r="GDO51" s="112"/>
      <c r="GDP51" s="110"/>
      <c r="GDQ51" s="111"/>
      <c r="GDR51" s="112"/>
      <c r="GDS51" s="112"/>
      <c r="GDT51" s="112"/>
      <c r="GDU51" s="112"/>
      <c r="GDV51" s="112"/>
      <c r="GDW51" s="110"/>
      <c r="GDX51" s="111"/>
      <c r="GDY51" s="112"/>
      <c r="GDZ51" s="112"/>
      <c r="GEA51" s="112"/>
      <c r="GEB51" s="112"/>
      <c r="GEC51" s="112"/>
      <c r="GED51" s="110"/>
      <c r="GEE51" s="111"/>
      <c r="GEF51" s="112"/>
      <c r="GEG51" s="112"/>
      <c r="GEH51" s="112"/>
      <c r="GEI51" s="112"/>
      <c r="GEJ51" s="112"/>
      <c r="GEK51" s="110"/>
      <c r="GEL51" s="111"/>
      <c r="GEM51" s="112"/>
      <c r="GEN51" s="112"/>
      <c r="GEO51" s="112"/>
      <c r="GEP51" s="112"/>
      <c r="GEQ51" s="112"/>
      <c r="GER51" s="110"/>
      <c r="GES51" s="111"/>
      <c r="GET51" s="112"/>
      <c r="GEU51" s="112"/>
      <c r="GEV51" s="112"/>
      <c r="GEW51" s="112"/>
      <c r="GEX51" s="112"/>
      <c r="GEY51" s="110"/>
      <c r="GEZ51" s="111"/>
      <c r="GFA51" s="112"/>
      <c r="GFB51" s="112"/>
      <c r="GFC51" s="112"/>
      <c r="GFD51" s="112"/>
      <c r="GFE51" s="112"/>
      <c r="GFF51" s="110"/>
      <c r="GFG51" s="111"/>
      <c r="GFH51" s="112"/>
      <c r="GFI51" s="112"/>
      <c r="GFJ51" s="112"/>
      <c r="GFK51" s="112"/>
      <c r="GFL51" s="112"/>
      <c r="GFM51" s="110"/>
      <c r="GFN51" s="111"/>
      <c r="GFO51" s="112"/>
      <c r="GFP51" s="112"/>
      <c r="GFQ51" s="112"/>
      <c r="GFR51" s="112"/>
      <c r="GFS51" s="112"/>
      <c r="GFT51" s="110"/>
      <c r="GFU51" s="111"/>
      <c r="GFV51" s="112"/>
      <c r="GFW51" s="112"/>
      <c r="GFX51" s="112"/>
      <c r="GFY51" s="112"/>
      <c r="GFZ51" s="112"/>
      <c r="GGA51" s="110"/>
      <c r="GGB51" s="111"/>
      <c r="GGC51" s="112"/>
      <c r="GGD51" s="112"/>
      <c r="GGE51" s="112"/>
      <c r="GGF51" s="112"/>
      <c r="GGG51" s="112"/>
      <c r="GGH51" s="110"/>
      <c r="GGI51" s="111"/>
      <c r="GGJ51" s="112"/>
      <c r="GGK51" s="112"/>
      <c r="GGL51" s="112"/>
      <c r="GGM51" s="112"/>
      <c r="GGN51" s="112"/>
      <c r="GGO51" s="110"/>
      <c r="GGP51" s="111"/>
      <c r="GGQ51" s="112"/>
      <c r="GGR51" s="112"/>
      <c r="GGS51" s="112"/>
      <c r="GGT51" s="112"/>
      <c r="GGU51" s="112"/>
      <c r="GGV51" s="110"/>
      <c r="GGW51" s="111"/>
      <c r="GGX51" s="112"/>
      <c r="GGY51" s="112"/>
      <c r="GGZ51" s="112"/>
      <c r="GHA51" s="112"/>
      <c r="GHB51" s="112"/>
      <c r="GHC51" s="110"/>
      <c r="GHD51" s="111"/>
      <c r="GHE51" s="112"/>
      <c r="GHF51" s="112"/>
      <c r="GHG51" s="112"/>
      <c r="GHH51" s="112"/>
      <c r="GHI51" s="112"/>
      <c r="GHJ51" s="110"/>
      <c r="GHK51" s="111"/>
      <c r="GHL51" s="112"/>
      <c r="GHM51" s="112"/>
      <c r="GHN51" s="112"/>
      <c r="GHO51" s="112"/>
      <c r="GHP51" s="112"/>
      <c r="GHQ51" s="110"/>
      <c r="GHR51" s="111"/>
      <c r="GHS51" s="112"/>
      <c r="GHT51" s="112"/>
      <c r="GHU51" s="112"/>
      <c r="GHV51" s="112"/>
      <c r="GHW51" s="112"/>
      <c r="GHX51" s="110"/>
      <c r="GHY51" s="111"/>
      <c r="GHZ51" s="112"/>
      <c r="GIA51" s="112"/>
      <c r="GIB51" s="112"/>
      <c r="GIC51" s="112"/>
      <c r="GID51" s="112"/>
      <c r="GIE51" s="110"/>
      <c r="GIF51" s="111"/>
      <c r="GIG51" s="112"/>
      <c r="GIH51" s="112"/>
      <c r="GII51" s="112"/>
      <c r="GIJ51" s="112"/>
      <c r="GIK51" s="112"/>
      <c r="GIL51" s="110"/>
      <c r="GIM51" s="111"/>
      <c r="GIN51" s="112"/>
      <c r="GIO51" s="112"/>
      <c r="GIP51" s="112"/>
      <c r="GIQ51" s="112"/>
      <c r="GIR51" s="112"/>
      <c r="GIS51" s="110"/>
      <c r="GIT51" s="111"/>
      <c r="GIU51" s="112"/>
      <c r="GIV51" s="112"/>
      <c r="GIW51" s="112"/>
      <c r="GIX51" s="112"/>
      <c r="GIY51" s="112"/>
      <c r="GIZ51" s="110"/>
      <c r="GJA51" s="111"/>
      <c r="GJB51" s="112"/>
      <c r="GJC51" s="112"/>
      <c r="GJD51" s="112"/>
      <c r="GJE51" s="112"/>
      <c r="GJF51" s="112"/>
      <c r="GJG51" s="110"/>
      <c r="GJH51" s="111"/>
      <c r="GJI51" s="112"/>
      <c r="GJJ51" s="112"/>
      <c r="GJK51" s="112"/>
      <c r="GJL51" s="112"/>
      <c r="GJM51" s="112"/>
      <c r="GJN51" s="110"/>
      <c r="GJO51" s="111"/>
      <c r="GJP51" s="112"/>
      <c r="GJQ51" s="112"/>
      <c r="GJR51" s="112"/>
      <c r="GJS51" s="112"/>
      <c r="GJT51" s="112"/>
      <c r="GJU51" s="110"/>
      <c r="GJV51" s="111"/>
      <c r="GJW51" s="112"/>
      <c r="GJX51" s="112"/>
      <c r="GJY51" s="112"/>
      <c r="GJZ51" s="112"/>
      <c r="GKA51" s="112"/>
      <c r="GKB51" s="110"/>
      <c r="GKC51" s="111"/>
      <c r="GKD51" s="112"/>
      <c r="GKE51" s="112"/>
      <c r="GKF51" s="112"/>
      <c r="GKG51" s="112"/>
      <c r="GKH51" s="112"/>
      <c r="GKI51" s="110"/>
      <c r="GKJ51" s="111"/>
      <c r="GKK51" s="112"/>
      <c r="GKL51" s="112"/>
      <c r="GKM51" s="112"/>
      <c r="GKN51" s="112"/>
      <c r="GKO51" s="112"/>
      <c r="GKP51" s="110"/>
      <c r="GKQ51" s="111"/>
      <c r="GKR51" s="112"/>
      <c r="GKS51" s="112"/>
      <c r="GKT51" s="112"/>
      <c r="GKU51" s="112"/>
      <c r="GKV51" s="112"/>
      <c r="GKW51" s="110"/>
      <c r="GKX51" s="111"/>
      <c r="GKY51" s="112"/>
      <c r="GKZ51" s="112"/>
      <c r="GLA51" s="112"/>
      <c r="GLB51" s="112"/>
      <c r="GLC51" s="112"/>
      <c r="GLD51" s="110"/>
      <c r="GLE51" s="111"/>
      <c r="GLF51" s="112"/>
      <c r="GLG51" s="112"/>
      <c r="GLH51" s="112"/>
      <c r="GLI51" s="112"/>
      <c r="GLJ51" s="112"/>
      <c r="GLK51" s="110"/>
      <c r="GLL51" s="111"/>
      <c r="GLM51" s="112"/>
      <c r="GLN51" s="112"/>
      <c r="GLO51" s="112"/>
      <c r="GLP51" s="112"/>
      <c r="GLQ51" s="112"/>
      <c r="GLR51" s="110"/>
      <c r="GLS51" s="111"/>
      <c r="GLT51" s="112"/>
      <c r="GLU51" s="112"/>
      <c r="GLV51" s="112"/>
      <c r="GLW51" s="112"/>
      <c r="GLX51" s="112"/>
      <c r="GLY51" s="110"/>
      <c r="GLZ51" s="111"/>
      <c r="GMA51" s="112"/>
      <c r="GMB51" s="112"/>
      <c r="GMC51" s="112"/>
      <c r="GMD51" s="112"/>
      <c r="GME51" s="112"/>
      <c r="GMF51" s="110"/>
      <c r="GMG51" s="111"/>
      <c r="GMH51" s="112"/>
      <c r="GMI51" s="112"/>
      <c r="GMJ51" s="112"/>
      <c r="GMK51" s="112"/>
      <c r="GML51" s="112"/>
      <c r="GMM51" s="110"/>
      <c r="GMN51" s="111"/>
      <c r="GMO51" s="112"/>
      <c r="GMP51" s="112"/>
      <c r="GMQ51" s="112"/>
      <c r="GMR51" s="112"/>
      <c r="GMS51" s="112"/>
      <c r="GMT51" s="110"/>
      <c r="GMU51" s="111"/>
      <c r="GMV51" s="112"/>
      <c r="GMW51" s="112"/>
      <c r="GMX51" s="112"/>
      <c r="GMY51" s="112"/>
      <c r="GMZ51" s="112"/>
      <c r="GNA51" s="110"/>
      <c r="GNB51" s="111"/>
      <c r="GNC51" s="112"/>
      <c r="GND51" s="112"/>
      <c r="GNE51" s="112"/>
      <c r="GNF51" s="112"/>
      <c r="GNG51" s="112"/>
      <c r="GNH51" s="110"/>
      <c r="GNI51" s="111"/>
      <c r="GNJ51" s="112"/>
      <c r="GNK51" s="112"/>
      <c r="GNL51" s="112"/>
      <c r="GNM51" s="112"/>
      <c r="GNN51" s="112"/>
      <c r="GNO51" s="110"/>
      <c r="GNP51" s="111"/>
      <c r="GNQ51" s="112"/>
      <c r="GNR51" s="112"/>
      <c r="GNS51" s="112"/>
      <c r="GNT51" s="112"/>
      <c r="GNU51" s="112"/>
      <c r="GNV51" s="110"/>
      <c r="GNW51" s="111"/>
      <c r="GNX51" s="112"/>
      <c r="GNY51" s="112"/>
      <c r="GNZ51" s="112"/>
      <c r="GOA51" s="112"/>
      <c r="GOB51" s="112"/>
      <c r="GOC51" s="110"/>
      <c r="GOD51" s="111"/>
      <c r="GOE51" s="112"/>
      <c r="GOF51" s="112"/>
      <c r="GOG51" s="112"/>
      <c r="GOH51" s="112"/>
      <c r="GOI51" s="112"/>
      <c r="GOJ51" s="110"/>
      <c r="GOK51" s="111"/>
      <c r="GOL51" s="112"/>
      <c r="GOM51" s="112"/>
      <c r="GON51" s="112"/>
      <c r="GOO51" s="112"/>
      <c r="GOP51" s="112"/>
      <c r="GOQ51" s="110"/>
      <c r="GOR51" s="111"/>
      <c r="GOS51" s="112"/>
      <c r="GOT51" s="112"/>
      <c r="GOU51" s="112"/>
      <c r="GOV51" s="112"/>
      <c r="GOW51" s="112"/>
      <c r="GOX51" s="110"/>
      <c r="GOY51" s="111"/>
      <c r="GOZ51" s="112"/>
      <c r="GPA51" s="112"/>
      <c r="GPB51" s="112"/>
      <c r="GPC51" s="112"/>
      <c r="GPD51" s="112"/>
      <c r="GPE51" s="110"/>
      <c r="GPF51" s="111"/>
      <c r="GPG51" s="112"/>
      <c r="GPH51" s="112"/>
      <c r="GPI51" s="112"/>
      <c r="GPJ51" s="112"/>
      <c r="GPK51" s="112"/>
      <c r="GPL51" s="110"/>
      <c r="GPM51" s="111"/>
      <c r="GPN51" s="112"/>
      <c r="GPO51" s="112"/>
      <c r="GPP51" s="112"/>
      <c r="GPQ51" s="112"/>
      <c r="GPR51" s="112"/>
      <c r="GPS51" s="110"/>
      <c r="GPT51" s="111"/>
      <c r="GPU51" s="112"/>
      <c r="GPV51" s="112"/>
      <c r="GPW51" s="112"/>
      <c r="GPX51" s="112"/>
      <c r="GPY51" s="112"/>
      <c r="GPZ51" s="110"/>
      <c r="GQA51" s="111"/>
      <c r="GQB51" s="112"/>
      <c r="GQC51" s="112"/>
      <c r="GQD51" s="112"/>
      <c r="GQE51" s="112"/>
      <c r="GQF51" s="112"/>
      <c r="GQG51" s="110"/>
      <c r="GQH51" s="111"/>
      <c r="GQI51" s="112"/>
      <c r="GQJ51" s="112"/>
      <c r="GQK51" s="112"/>
      <c r="GQL51" s="112"/>
      <c r="GQM51" s="112"/>
      <c r="GQN51" s="110"/>
      <c r="GQO51" s="111"/>
      <c r="GQP51" s="112"/>
      <c r="GQQ51" s="112"/>
      <c r="GQR51" s="112"/>
      <c r="GQS51" s="112"/>
      <c r="GQT51" s="112"/>
      <c r="GQU51" s="110"/>
      <c r="GQV51" s="111"/>
      <c r="GQW51" s="112"/>
      <c r="GQX51" s="112"/>
      <c r="GQY51" s="112"/>
      <c r="GQZ51" s="112"/>
      <c r="GRA51" s="112"/>
      <c r="GRB51" s="110"/>
      <c r="GRC51" s="111"/>
      <c r="GRD51" s="112"/>
      <c r="GRE51" s="112"/>
      <c r="GRF51" s="112"/>
      <c r="GRG51" s="112"/>
      <c r="GRH51" s="112"/>
      <c r="GRI51" s="110"/>
      <c r="GRJ51" s="111"/>
      <c r="GRK51" s="112"/>
      <c r="GRL51" s="112"/>
      <c r="GRM51" s="112"/>
      <c r="GRN51" s="112"/>
      <c r="GRO51" s="112"/>
      <c r="GRP51" s="110"/>
      <c r="GRQ51" s="111"/>
      <c r="GRR51" s="112"/>
      <c r="GRS51" s="112"/>
      <c r="GRT51" s="112"/>
      <c r="GRU51" s="112"/>
      <c r="GRV51" s="112"/>
      <c r="GRW51" s="110"/>
      <c r="GRX51" s="111"/>
      <c r="GRY51" s="112"/>
      <c r="GRZ51" s="112"/>
      <c r="GSA51" s="112"/>
      <c r="GSB51" s="112"/>
      <c r="GSC51" s="112"/>
      <c r="GSD51" s="110"/>
      <c r="GSE51" s="111"/>
      <c r="GSF51" s="112"/>
      <c r="GSG51" s="112"/>
      <c r="GSH51" s="112"/>
      <c r="GSI51" s="112"/>
      <c r="GSJ51" s="112"/>
      <c r="GSK51" s="110"/>
      <c r="GSL51" s="111"/>
      <c r="GSM51" s="112"/>
      <c r="GSN51" s="112"/>
      <c r="GSO51" s="112"/>
      <c r="GSP51" s="112"/>
      <c r="GSQ51" s="112"/>
      <c r="GSR51" s="110"/>
      <c r="GSS51" s="111"/>
      <c r="GST51" s="112"/>
      <c r="GSU51" s="112"/>
      <c r="GSV51" s="112"/>
      <c r="GSW51" s="112"/>
      <c r="GSX51" s="112"/>
      <c r="GSY51" s="110"/>
      <c r="GSZ51" s="111"/>
      <c r="GTA51" s="112"/>
      <c r="GTB51" s="112"/>
      <c r="GTC51" s="112"/>
      <c r="GTD51" s="112"/>
      <c r="GTE51" s="112"/>
      <c r="GTF51" s="110"/>
      <c r="GTG51" s="111"/>
      <c r="GTH51" s="112"/>
      <c r="GTI51" s="112"/>
      <c r="GTJ51" s="112"/>
      <c r="GTK51" s="112"/>
      <c r="GTL51" s="112"/>
      <c r="GTM51" s="110"/>
      <c r="GTN51" s="111"/>
      <c r="GTO51" s="112"/>
      <c r="GTP51" s="112"/>
      <c r="GTQ51" s="112"/>
      <c r="GTR51" s="112"/>
      <c r="GTS51" s="112"/>
      <c r="GTT51" s="110"/>
      <c r="GTU51" s="111"/>
      <c r="GTV51" s="112"/>
      <c r="GTW51" s="112"/>
      <c r="GTX51" s="112"/>
      <c r="GTY51" s="112"/>
      <c r="GTZ51" s="112"/>
      <c r="GUA51" s="110"/>
      <c r="GUB51" s="111"/>
      <c r="GUC51" s="112"/>
      <c r="GUD51" s="112"/>
      <c r="GUE51" s="112"/>
      <c r="GUF51" s="112"/>
      <c r="GUG51" s="112"/>
      <c r="GUH51" s="110"/>
      <c r="GUI51" s="111"/>
      <c r="GUJ51" s="112"/>
      <c r="GUK51" s="112"/>
      <c r="GUL51" s="112"/>
      <c r="GUM51" s="112"/>
      <c r="GUN51" s="112"/>
      <c r="GUO51" s="110"/>
      <c r="GUP51" s="111"/>
      <c r="GUQ51" s="112"/>
      <c r="GUR51" s="112"/>
      <c r="GUS51" s="112"/>
      <c r="GUT51" s="112"/>
      <c r="GUU51" s="112"/>
      <c r="GUV51" s="110"/>
      <c r="GUW51" s="111"/>
      <c r="GUX51" s="112"/>
      <c r="GUY51" s="112"/>
      <c r="GUZ51" s="112"/>
      <c r="GVA51" s="112"/>
      <c r="GVB51" s="112"/>
      <c r="GVC51" s="110"/>
      <c r="GVD51" s="111"/>
      <c r="GVE51" s="112"/>
      <c r="GVF51" s="112"/>
      <c r="GVG51" s="112"/>
      <c r="GVH51" s="112"/>
      <c r="GVI51" s="112"/>
      <c r="GVJ51" s="110"/>
      <c r="GVK51" s="111"/>
      <c r="GVL51" s="112"/>
      <c r="GVM51" s="112"/>
      <c r="GVN51" s="112"/>
      <c r="GVO51" s="112"/>
      <c r="GVP51" s="112"/>
      <c r="GVQ51" s="110"/>
      <c r="GVR51" s="111"/>
      <c r="GVS51" s="112"/>
      <c r="GVT51" s="112"/>
      <c r="GVU51" s="112"/>
      <c r="GVV51" s="112"/>
      <c r="GVW51" s="112"/>
      <c r="GVX51" s="110"/>
      <c r="GVY51" s="111"/>
      <c r="GVZ51" s="112"/>
      <c r="GWA51" s="112"/>
      <c r="GWB51" s="112"/>
      <c r="GWC51" s="112"/>
      <c r="GWD51" s="112"/>
      <c r="GWE51" s="110"/>
      <c r="GWF51" s="111"/>
      <c r="GWG51" s="112"/>
      <c r="GWH51" s="112"/>
      <c r="GWI51" s="112"/>
      <c r="GWJ51" s="112"/>
      <c r="GWK51" s="112"/>
      <c r="GWL51" s="110"/>
      <c r="GWM51" s="111"/>
      <c r="GWN51" s="112"/>
      <c r="GWO51" s="112"/>
      <c r="GWP51" s="112"/>
      <c r="GWQ51" s="112"/>
      <c r="GWR51" s="112"/>
      <c r="GWS51" s="110"/>
      <c r="GWT51" s="111"/>
      <c r="GWU51" s="112"/>
      <c r="GWV51" s="112"/>
      <c r="GWW51" s="112"/>
      <c r="GWX51" s="112"/>
      <c r="GWY51" s="112"/>
      <c r="GWZ51" s="110"/>
      <c r="GXA51" s="111"/>
      <c r="GXB51" s="112"/>
      <c r="GXC51" s="112"/>
      <c r="GXD51" s="112"/>
      <c r="GXE51" s="112"/>
      <c r="GXF51" s="112"/>
      <c r="GXG51" s="110"/>
      <c r="GXH51" s="111"/>
      <c r="GXI51" s="112"/>
      <c r="GXJ51" s="112"/>
      <c r="GXK51" s="112"/>
      <c r="GXL51" s="112"/>
      <c r="GXM51" s="112"/>
      <c r="GXN51" s="110"/>
      <c r="GXO51" s="111"/>
      <c r="GXP51" s="112"/>
      <c r="GXQ51" s="112"/>
      <c r="GXR51" s="112"/>
      <c r="GXS51" s="112"/>
      <c r="GXT51" s="112"/>
      <c r="GXU51" s="110"/>
      <c r="GXV51" s="111"/>
      <c r="GXW51" s="112"/>
      <c r="GXX51" s="112"/>
      <c r="GXY51" s="112"/>
      <c r="GXZ51" s="112"/>
      <c r="GYA51" s="112"/>
      <c r="GYB51" s="110"/>
      <c r="GYC51" s="111"/>
      <c r="GYD51" s="112"/>
      <c r="GYE51" s="112"/>
      <c r="GYF51" s="112"/>
      <c r="GYG51" s="112"/>
      <c r="GYH51" s="112"/>
      <c r="GYI51" s="110"/>
      <c r="GYJ51" s="111"/>
      <c r="GYK51" s="112"/>
      <c r="GYL51" s="112"/>
      <c r="GYM51" s="112"/>
      <c r="GYN51" s="112"/>
      <c r="GYO51" s="112"/>
      <c r="GYP51" s="110"/>
      <c r="GYQ51" s="111"/>
      <c r="GYR51" s="112"/>
      <c r="GYS51" s="112"/>
      <c r="GYT51" s="112"/>
      <c r="GYU51" s="112"/>
      <c r="GYV51" s="112"/>
      <c r="GYW51" s="110"/>
      <c r="GYX51" s="111"/>
      <c r="GYY51" s="112"/>
      <c r="GYZ51" s="112"/>
      <c r="GZA51" s="112"/>
      <c r="GZB51" s="112"/>
      <c r="GZC51" s="112"/>
      <c r="GZD51" s="110"/>
      <c r="GZE51" s="111"/>
      <c r="GZF51" s="112"/>
      <c r="GZG51" s="112"/>
      <c r="GZH51" s="112"/>
      <c r="GZI51" s="112"/>
      <c r="GZJ51" s="112"/>
      <c r="GZK51" s="110"/>
      <c r="GZL51" s="111"/>
      <c r="GZM51" s="112"/>
      <c r="GZN51" s="112"/>
      <c r="GZO51" s="112"/>
      <c r="GZP51" s="112"/>
      <c r="GZQ51" s="112"/>
      <c r="GZR51" s="110"/>
      <c r="GZS51" s="111"/>
      <c r="GZT51" s="112"/>
      <c r="GZU51" s="112"/>
      <c r="GZV51" s="112"/>
      <c r="GZW51" s="112"/>
      <c r="GZX51" s="112"/>
      <c r="GZY51" s="110"/>
      <c r="GZZ51" s="111"/>
      <c r="HAA51" s="112"/>
      <c r="HAB51" s="112"/>
      <c r="HAC51" s="112"/>
      <c r="HAD51" s="112"/>
      <c r="HAE51" s="112"/>
      <c r="HAF51" s="110"/>
      <c r="HAG51" s="111"/>
      <c r="HAH51" s="112"/>
      <c r="HAI51" s="112"/>
      <c r="HAJ51" s="112"/>
      <c r="HAK51" s="112"/>
      <c r="HAL51" s="112"/>
      <c r="HAM51" s="110"/>
      <c r="HAN51" s="111"/>
      <c r="HAO51" s="112"/>
      <c r="HAP51" s="112"/>
      <c r="HAQ51" s="112"/>
      <c r="HAR51" s="112"/>
      <c r="HAS51" s="112"/>
      <c r="HAT51" s="110"/>
      <c r="HAU51" s="111"/>
      <c r="HAV51" s="112"/>
      <c r="HAW51" s="112"/>
      <c r="HAX51" s="112"/>
      <c r="HAY51" s="112"/>
      <c r="HAZ51" s="112"/>
      <c r="HBA51" s="110"/>
      <c r="HBB51" s="111"/>
      <c r="HBC51" s="112"/>
      <c r="HBD51" s="112"/>
      <c r="HBE51" s="112"/>
      <c r="HBF51" s="112"/>
      <c r="HBG51" s="112"/>
      <c r="HBH51" s="110"/>
      <c r="HBI51" s="111"/>
      <c r="HBJ51" s="112"/>
      <c r="HBK51" s="112"/>
      <c r="HBL51" s="112"/>
      <c r="HBM51" s="112"/>
      <c r="HBN51" s="112"/>
      <c r="HBO51" s="110"/>
      <c r="HBP51" s="111"/>
      <c r="HBQ51" s="112"/>
      <c r="HBR51" s="112"/>
      <c r="HBS51" s="112"/>
      <c r="HBT51" s="112"/>
      <c r="HBU51" s="112"/>
      <c r="HBV51" s="110"/>
      <c r="HBW51" s="111"/>
      <c r="HBX51" s="112"/>
      <c r="HBY51" s="112"/>
      <c r="HBZ51" s="112"/>
      <c r="HCA51" s="112"/>
      <c r="HCB51" s="112"/>
      <c r="HCC51" s="110"/>
      <c r="HCD51" s="111"/>
      <c r="HCE51" s="112"/>
      <c r="HCF51" s="112"/>
      <c r="HCG51" s="112"/>
      <c r="HCH51" s="112"/>
      <c r="HCI51" s="112"/>
      <c r="HCJ51" s="110"/>
      <c r="HCK51" s="111"/>
      <c r="HCL51" s="112"/>
      <c r="HCM51" s="112"/>
      <c r="HCN51" s="112"/>
      <c r="HCO51" s="112"/>
      <c r="HCP51" s="112"/>
      <c r="HCQ51" s="110"/>
      <c r="HCR51" s="111"/>
      <c r="HCS51" s="112"/>
      <c r="HCT51" s="112"/>
      <c r="HCU51" s="112"/>
      <c r="HCV51" s="112"/>
      <c r="HCW51" s="112"/>
      <c r="HCX51" s="110"/>
      <c r="HCY51" s="111"/>
      <c r="HCZ51" s="112"/>
      <c r="HDA51" s="112"/>
      <c r="HDB51" s="112"/>
      <c r="HDC51" s="112"/>
      <c r="HDD51" s="112"/>
      <c r="HDE51" s="110"/>
      <c r="HDF51" s="111"/>
      <c r="HDG51" s="112"/>
      <c r="HDH51" s="112"/>
      <c r="HDI51" s="112"/>
      <c r="HDJ51" s="112"/>
      <c r="HDK51" s="112"/>
      <c r="HDL51" s="110"/>
      <c r="HDM51" s="111"/>
      <c r="HDN51" s="112"/>
      <c r="HDO51" s="112"/>
      <c r="HDP51" s="112"/>
      <c r="HDQ51" s="112"/>
      <c r="HDR51" s="112"/>
      <c r="HDS51" s="110"/>
      <c r="HDT51" s="111"/>
      <c r="HDU51" s="112"/>
      <c r="HDV51" s="112"/>
      <c r="HDW51" s="112"/>
      <c r="HDX51" s="112"/>
      <c r="HDY51" s="112"/>
      <c r="HDZ51" s="110"/>
      <c r="HEA51" s="111"/>
      <c r="HEB51" s="112"/>
      <c r="HEC51" s="112"/>
      <c r="HED51" s="112"/>
      <c r="HEE51" s="112"/>
      <c r="HEF51" s="112"/>
      <c r="HEG51" s="110"/>
      <c r="HEH51" s="111"/>
      <c r="HEI51" s="112"/>
      <c r="HEJ51" s="112"/>
      <c r="HEK51" s="112"/>
      <c r="HEL51" s="112"/>
      <c r="HEM51" s="112"/>
      <c r="HEN51" s="110"/>
      <c r="HEO51" s="111"/>
      <c r="HEP51" s="112"/>
      <c r="HEQ51" s="112"/>
      <c r="HER51" s="112"/>
      <c r="HES51" s="112"/>
      <c r="HET51" s="112"/>
      <c r="HEU51" s="110"/>
      <c r="HEV51" s="111"/>
      <c r="HEW51" s="112"/>
      <c r="HEX51" s="112"/>
      <c r="HEY51" s="112"/>
      <c r="HEZ51" s="112"/>
      <c r="HFA51" s="112"/>
      <c r="HFB51" s="110"/>
      <c r="HFC51" s="111"/>
      <c r="HFD51" s="112"/>
      <c r="HFE51" s="112"/>
      <c r="HFF51" s="112"/>
      <c r="HFG51" s="112"/>
      <c r="HFH51" s="112"/>
      <c r="HFI51" s="110"/>
      <c r="HFJ51" s="111"/>
      <c r="HFK51" s="112"/>
      <c r="HFL51" s="112"/>
      <c r="HFM51" s="112"/>
      <c r="HFN51" s="112"/>
      <c r="HFO51" s="112"/>
      <c r="HFP51" s="110"/>
      <c r="HFQ51" s="111"/>
      <c r="HFR51" s="112"/>
      <c r="HFS51" s="112"/>
      <c r="HFT51" s="112"/>
      <c r="HFU51" s="112"/>
      <c r="HFV51" s="112"/>
      <c r="HFW51" s="110"/>
      <c r="HFX51" s="111"/>
      <c r="HFY51" s="112"/>
      <c r="HFZ51" s="112"/>
      <c r="HGA51" s="112"/>
      <c r="HGB51" s="112"/>
      <c r="HGC51" s="112"/>
      <c r="HGD51" s="110"/>
      <c r="HGE51" s="111"/>
      <c r="HGF51" s="112"/>
      <c r="HGG51" s="112"/>
      <c r="HGH51" s="112"/>
      <c r="HGI51" s="112"/>
      <c r="HGJ51" s="112"/>
      <c r="HGK51" s="110"/>
      <c r="HGL51" s="111"/>
      <c r="HGM51" s="112"/>
      <c r="HGN51" s="112"/>
      <c r="HGO51" s="112"/>
      <c r="HGP51" s="112"/>
      <c r="HGQ51" s="112"/>
      <c r="HGR51" s="110"/>
      <c r="HGS51" s="111"/>
      <c r="HGT51" s="112"/>
      <c r="HGU51" s="112"/>
      <c r="HGV51" s="112"/>
      <c r="HGW51" s="112"/>
      <c r="HGX51" s="112"/>
      <c r="HGY51" s="110"/>
      <c r="HGZ51" s="111"/>
      <c r="HHA51" s="112"/>
      <c r="HHB51" s="112"/>
      <c r="HHC51" s="112"/>
      <c r="HHD51" s="112"/>
      <c r="HHE51" s="112"/>
      <c r="HHF51" s="110"/>
      <c r="HHG51" s="111"/>
      <c r="HHH51" s="112"/>
      <c r="HHI51" s="112"/>
      <c r="HHJ51" s="112"/>
      <c r="HHK51" s="112"/>
      <c r="HHL51" s="112"/>
      <c r="HHM51" s="110"/>
      <c r="HHN51" s="111"/>
      <c r="HHO51" s="112"/>
      <c r="HHP51" s="112"/>
      <c r="HHQ51" s="112"/>
      <c r="HHR51" s="112"/>
      <c r="HHS51" s="112"/>
      <c r="HHT51" s="110"/>
      <c r="HHU51" s="111"/>
      <c r="HHV51" s="112"/>
      <c r="HHW51" s="112"/>
      <c r="HHX51" s="112"/>
      <c r="HHY51" s="112"/>
      <c r="HHZ51" s="112"/>
      <c r="HIA51" s="110"/>
      <c r="HIB51" s="111"/>
      <c r="HIC51" s="112"/>
      <c r="HID51" s="112"/>
      <c r="HIE51" s="112"/>
      <c r="HIF51" s="112"/>
      <c r="HIG51" s="112"/>
      <c r="HIH51" s="110"/>
      <c r="HII51" s="111"/>
      <c r="HIJ51" s="112"/>
      <c r="HIK51" s="112"/>
      <c r="HIL51" s="112"/>
      <c r="HIM51" s="112"/>
      <c r="HIN51" s="112"/>
      <c r="HIO51" s="110"/>
      <c r="HIP51" s="111"/>
      <c r="HIQ51" s="112"/>
      <c r="HIR51" s="112"/>
      <c r="HIS51" s="112"/>
      <c r="HIT51" s="112"/>
      <c r="HIU51" s="112"/>
      <c r="HIV51" s="110"/>
      <c r="HIW51" s="111"/>
      <c r="HIX51" s="112"/>
      <c r="HIY51" s="112"/>
      <c r="HIZ51" s="112"/>
      <c r="HJA51" s="112"/>
      <c r="HJB51" s="112"/>
      <c r="HJC51" s="110"/>
      <c r="HJD51" s="111"/>
      <c r="HJE51" s="112"/>
      <c r="HJF51" s="112"/>
      <c r="HJG51" s="112"/>
      <c r="HJH51" s="112"/>
      <c r="HJI51" s="112"/>
      <c r="HJJ51" s="110"/>
      <c r="HJK51" s="111"/>
      <c r="HJL51" s="112"/>
      <c r="HJM51" s="112"/>
      <c r="HJN51" s="112"/>
      <c r="HJO51" s="112"/>
      <c r="HJP51" s="112"/>
      <c r="HJQ51" s="110"/>
      <c r="HJR51" s="111"/>
      <c r="HJS51" s="112"/>
      <c r="HJT51" s="112"/>
      <c r="HJU51" s="112"/>
      <c r="HJV51" s="112"/>
      <c r="HJW51" s="112"/>
      <c r="HJX51" s="110"/>
      <c r="HJY51" s="111"/>
      <c r="HJZ51" s="112"/>
      <c r="HKA51" s="112"/>
      <c r="HKB51" s="112"/>
      <c r="HKC51" s="112"/>
      <c r="HKD51" s="112"/>
      <c r="HKE51" s="110"/>
      <c r="HKF51" s="111"/>
      <c r="HKG51" s="112"/>
      <c r="HKH51" s="112"/>
      <c r="HKI51" s="112"/>
      <c r="HKJ51" s="112"/>
      <c r="HKK51" s="112"/>
      <c r="HKL51" s="110"/>
      <c r="HKM51" s="111"/>
      <c r="HKN51" s="112"/>
      <c r="HKO51" s="112"/>
      <c r="HKP51" s="112"/>
      <c r="HKQ51" s="112"/>
      <c r="HKR51" s="112"/>
      <c r="HKS51" s="110"/>
      <c r="HKT51" s="111"/>
      <c r="HKU51" s="112"/>
      <c r="HKV51" s="112"/>
      <c r="HKW51" s="112"/>
      <c r="HKX51" s="112"/>
      <c r="HKY51" s="112"/>
      <c r="HKZ51" s="110"/>
      <c r="HLA51" s="111"/>
      <c r="HLB51" s="112"/>
      <c r="HLC51" s="112"/>
      <c r="HLD51" s="112"/>
      <c r="HLE51" s="112"/>
      <c r="HLF51" s="112"/>
      <c r="HLG51" s="110"/>
      <c r="HLH51" s="111"/>
      <c r="HLI51" s="112"/>
      <c r="HLJ51" s="112"/>
      <c r="HLK51" s="112"/>
      <c r="HLL51" s="112"/>
      <c r="HLM51" s="112"/>
      <c r="HLN51" s="110"/>
      <c r="HLO51" s="111"/>
      <c r="HLP51" s="112"/>
      <c r="HLQ51" s="112"/>
      <c r="HLR51" s="112"/>
      <c r="HLS51" s="112"/>
      <c r="HLT51" s="112"/>
      <c r="HLU51" s="110"/>
      <c r="HLV51" s="111"/>
      <c r="HLW51" s="112"/>
      <c r="HLX51" s="112"/>
      <c r="HLY51" s="112"/>
      <c r="HLZ51" s="112"/>
      <c r="HMA51" s="112"/>
      <c r="HMB51" s="110"/>
      <c r="HMC51" s="111"/>
      <c r="HMD51" s="112"/>
      <c r="HME51" s="112"/>
      <c r="HMF51" s="112"/>
      <c r="HMG51" s="112"/>
      <c r="HMH51" s="112"/>
      <c r="HMI51" s="110"/>
      <c r="HMJ51" s="111"/>
      <c r="HMK51" s="112"/>
      <c r="HML51" s="112"/>
      <c r="HMM51" s="112"/>
      <c r="HMN51" s="112"/>
      <c r="HMO51" s="112"/>
      <c r="HMP51" s="110"/>
      <c r="HMQ51" s="111"/>
      <c r="HMR51" s="112"/>
      <c r="HMS51" s="112"/>
      <c r="HMT51" s="112"/>
      <c r="HMU51" s="112"/>
      <c r="HMV51" s="112"/>
      <c r="HMW51" s="110"/>
      <c r="HMX51" s="111"/>
      <c r="HMY51" s="112"/>
      <c r="HMZ51" s="112"/>
      <c r="HNA51" s="112"/>
      <c r="HNB51" s="112"/>
      <c r="HNC51" s="112"/>
      <c r="HND51" s="110"/>
      <c r="HNE51" s="111"/>
      <c r="HNF51" s="112"/>
      <c r="HNG51" s="112"/>
      <c r="HNH51" s="112"/>
      <c r="HNI51" s="112"/>
      <c r="HNJ51" s="112"/>
      <c r="HNK51" s="110"/>
      <c r="HNL51" s="111"/>
      <c r="HNM51" s="112"/>
      <c r="HNN51" s="112"/>
      <c r="HNO51" s="112"/>
      <c r="HNP51" s="112"/>
      <c r="HNQ51" s="112"/>
      <c r="HNR51" s="110"/>
      <c r="HNS51" s="111"/>
      <c r="HNT51" s="112"/>
      <c r="HNU51" s="112"/>
      <c r="HNV51" s="112"/>
      <c r="HNW51" s="112"/>
      <c r="HNX51" s="112"/>
      <c r="HNY51" s="110"/>
      <c r="HNZ51" s="111"/>
      <c r="HOA51" s="112"/>
      <c r="HOB51" s="112"/>
      <c r="HOC51" s="112"/>
      <c r="HOD51" s="112"/>
      <c r="HOE51" s="112"/>
      <c r="HOF51" s="110"/>
      <c r="HOG51" s="111"/>
      <c r="HOH51" s="112"/>
      <c r="HOI51" s="112"/>
      <c r="HOJ51" s="112"/>
      <c r="HOK51" s="112"/>
      <c r="HOL51" s="112"/>
      <c r="HOM51" s="110"/>
      <c r="HON51" s="111"/>
      <c r="HOO51" s="112"/>
      <c r="HOP51" s="112"/>
      <c r="HOQ51" s="112"/>
      <c r="HOR51" s="112"/>
      <c r="HOS51" s="112"/>
      <c r="HOT51" s="110"/>
      <c r="HOU51" s="111"/>
      <c r="HOV51" s="112"/>
      <c r="HOW51" s="112"/>
      <c r="HOX51" s="112"/>
      <c r="HOY51" s="112"/>
      <c r="HOZ51" s="112"/>
      <c r="HPA51" s="110"/>
      <c r="HPB51" s="111"/>
      <c r="HPC51" s="112"/>
      <c r="HPD51" s="112"/>
      <c r="HPE51" s="112"/>
      <c r="HPF51" s="112"/>
      <c r="HPG51" s="112"/>
      <c r="HPH51" s="110"/>
      <c r="HPI51" s="111"/>
      <c r="HPJ51" s="112"/>
      <c r="HPK51" s="112"/>
      <c r="HPL51" s="112"/>
      <c r="HPM51" s="112"/>
      <c r="HPN51" s="112"/>
      <c r="HPO51" s="110"/>
      <c r="HPP51" s="111"/>
      <c r="HPQ51" s="112"/>
      <c r="HPR51" s="112"/>
      <c r="HPS51" s="112"/>
      <c r="HPT51" s="112"/>
      <c r="HPU51" s="112"/>
      <c r="HPV51" s="110"/>
      <c r="HPW51" s="111"/>
      <c r="HPX51" s="112"/>
      <c r="HPY51" s="112"/>
      <c r="HPZ51" s="112"/>
      <c r="HQA51" s="112"/>
      <c r="HQB51" s="112"/>
      <c r="HQC51" s="110"/>
      <c r="HQD51" s="111"/>
      <c r="HQE51" s="112"/>
      <c r="HQF51" s="112"/>
      <c r="HQG51" s="112"/>
      <c r="HQH51" s="112"/>
      <c r="HQI51" s="112"/>
      <c r="HQJ51" s="110"/>
      <c r="HQK51" s="111"/>
      <c r="HQL51" s="112"/>
      <c r="HQM51" s="112"/>
      <c r="HQN51" s="112"/>
      <c r="HQO51" s="112"/>
      <c r="HQP51" s="112"/>
      <c r="HQQ51" s="110"/>
      <c r="HQR51" s="111"/>
      <c r="HQS51" s="112"/>
      <c r="HQT51" s="112"/>
      <c r="HQU51" s="112"/>
      <c r="HQV51" s="112"/>
      <c r="HQW51" s="112"/>
      <c r="HQX51" s="110"/>
      <c r="HQY51" s="111"/>
      <c r="HQZ51" s="112"/>
      <c r="HRA51" s="112"/>
      <c r="HRB51" s="112"/>
      <c r="HRC51" s="112"/>
      <c r="HRD51" s="112"/>
      <c r="HRE51" s="110"/>
      <c r="HRF51" s="111"/>
      <c r="HRG51" s="112"/>
      <c r="HRH51" s="112"/>
      <c r="HRI51" s="112"/>
      <c r="HRJ51" s="112"/>
      <c r="HRK51" s="112"/>
      <c r="HRL51" s="110"/>
      <c r="HRM51" s="111"/>
      <c r="HRN51" s="112"/>
      <c r="HRO51" s="112"/>
      <c r="HRP51" s="112"/>
      <c r="HRQ51" s="112"/>
      <c r="HRR51" s="112"/>
      <c r="HRS51" s="110"/>
      <c r="HRT51" s="111"/>
      <c r="HRU51" s="112"/>
      <c r="HRV51" s="112"/>
      <c r="HRW51" s="112"/>
      <c r="HRX51" s="112"/>
      <c r="HRY51" s="112"/>
      <c r="HRZ51" s="110"/>
      <c r="HSA51" s="111"/>
      <c r="HSB51" s="112"/>
      <c r="HSC51" s="112"/>
      <c r="HSD51" s="112"/>
      <c r="HSE51" s="112"/>
      <c r="HSF51" s="112"/>
      <c r="HSG51" s="110"/>
      <c r="HSH51" s="111"/>
      <c r="HSI51" s="112"/>
      <c r="HSJ51" s="112"/>
      <c r="HSK51" s="112"/>
      <c r="HSL51" s="112"/>
      <c r="HSM51" s="112"/>
      <c r="HSN51" s="110"/>
      <c r="HSO51" s="111"/>
      <c r="HSP51" s="112"/>
      <c r="HSQ51" s="112"/>
      <c r="HSR51" s="112"/>
      <c r="HSS51" s="112"/>
      <c r="HST51" s="112"/>
      <c r="HSU51" s="110"/>
      <c r="HSV51" s="111"/>
      <c r="HSW51" s="112"/>
      <c r="HSX51" s="112"/>
      <c r="HSY51" s="112"/>
      <c r="HSZ51" s="112"/>
      <c r="HTA51" s="112"/>
      <c r="HTB51" s="110"/>
      <c r="HTC51" s="111"/>
      <c r="HTD51" s="112"/>
      <c r="HTE51" s="112"/>
      <c r="HTF51" s="112"/>
      <c r="HTG51" s="112"/>
      <c r="HTH51" s="112"/>
      <c r="HTI51" s="110"/>
      <c r="HTJ51" s="111"/>
      <c r="HTK51" s="112"/>
      <c r="HTL51" s="112"/>
      <c r="HTM51" s="112"/>
      <c r="HTN51" s="112"/>
      <c r="HTO51" s="112"/>
      <c r="HTP51" s="110"/>
      <c r="HTQ51" s="111"/>
      <c r="HTR51" s="112"/>
      <c r="HTS51" s="112"/>
      <c r="HTT51" s="112"/>
      <c r="HTU51" s="112"/>
      <c r="HTV51" s="112"/>
      <c r="HTW51" s="110"/>
      <c r="HTX51" s="111"/>
      <c r="HTY51" s="112"/>
      <c r="HTZ51" s="112"/>
      <c r="HUA51" s="112"/>
      <c r="HUB51" s="112"/>
      <c r="HUC51" s="112"/>
      <c r="HUD51" s="110"/>
      <c r="HUE51" s="111"/>
      <c r="HUF51" s="112"/>
      <c r="HUG51" s="112"/>
      <c r="HUH51" s="112"/>
      <c r="HUI51" s="112"/>
      <c r="HUJ51" s="112"/>
      <c r="HUK51" s="110"/>
      <c r="HUL51" s="111"/>
      <c r="HUM51" s="112"/>
      <c r="HUN51" s="112"/>
      <c r="HUO51" s="112"/>
      <c r="HUP51" s="112"/>
      <c r="HUQ51" s="112"/>
      <c r="HUR51" s="110"/>
      <c r="HUS51" s="111"/>
      <c r="HUT51" s="112"/>
      <c r="HUU51" s="112"/>
      <c r="HUV51" s="112"/>
      <c r="HUW51" s="112"/>
      <c r="HUX51" s="112"/>
      <c r="HUY51" s="110"/>
      <c r="HUZ51" s="111"/>
      <c r="HVA51" s="112"/>
      <c r="HVB51" s="112"/>
      <c r="HVC51" s="112"/>
      <c r="HVD51" s="112"/>
      <c r="HVE51" s="112"/>
      <c r="HVF51" s="110"/>
      <c r="HVG51" s="111"/>
      <c r="HVH51" s="112"/>
      <c r="HVI51" s="112"/>
      <c r="HVJ51" s="112"/>
      <c r="HVK51" s="112"/>
      <c r="HVL51" s="112"/>
      <c r="HVM51" s="110"/>
      <c r="HVN51" s="111"/>
      <c r="HVO51" s="112"/>
      <c r="HVP51" s="112"/>
      <c r="HVQ51" s="112"/>
      <c r="HVR51" s="112"/>
      <c r="HVS51" s="112"/>
      <c r="HVT51" s="110"/>
      <c r="HVU51" s="111"/>
      <c r="HVV51" s="112"/>
      <c r="HVW51" s="112"/>
      <c r="HVX51" s="112"/>
      <c r="HVY51" s="112"/>
      <c r="HVZ51" s="112"/>
      <c r="HWA51" s="110"/>
      <c r="HWB51" s="111"/>
      <c r="HWC51" s="112"/>
      <c r="HWD51" s="112"/>
      <c r="HWE51" s="112"/>
      <c r="HWF51" s="112"/>
      <c r="HWG51" s="112"/>
      <c r="HWH51" s="110"/>
      <c r="HWI51" s="111"/>
      <c r="HWJ51" s="112"/>
      <c r="HWK51" s="112"/>
      <c r="HWL51" s="112"/>
      <c r="HWM51" s="112"/>
      <c r="HWN51" s="112"/>
      <c r="HWO51" s="110"/>
      <c r="HWP51" s="111"/>
      <c r="HWQ51" s="112"/>
      <c r="HWR51" s="112"/>
      <c r="HWS51" s="112"/>
      <c r="HWT51" s="112"/>
      <c r="HWU51" s="112"/>
      <c r="HWV51" s="110"/>
      <c r="HWW51" s="111"/>
      <c r="HWX51" s="112"/>
      <c r="HWY51" s="112"/>
      <c r="HWZ51" s="112"/>
      <c r="HXA51" s="112"/>
      <c r="HXB51" s="112"/>
      <c r="HXC51" s="110"/>
      <c r="HXD51" s="111"/>
      <c r="HXE51" s="112"/>
      <c r="HXF51" s="112"/>
      <c r="HXG51" s="112"/>
      <c r="HXH51" s="112"/>
      <c r="HXI51" s="112"/>
      <c r="HXJ51" s="110"/>
      <c r="HXK51" s="111"/>
      <c r="HXL51" s="112"/>
      <c r="HXM51" s="112"/>
      <c r="HXN51" s="112"/>
      <c r="HXO51" s="112"/>
      <c r="HXP51" s="112"/>
      <c r="HXQ51" s="110"/>
      <c r="HXR51" s="111"/>
      <c r="HXS51" s="112"/>
      <c r="HXT51" s="112"/>
      <c r="HXU51" s="112"/>
      <c r="HXV51" s="112"/>
      <c r="HXW51" s="112"/>
      <c r="HXX51" s="110"/>
      <c r="HXY51" s="111"/>
      <c r="HXZ51" s="112"/>
      <c r="HYA51" s="112"/>
      <c r="HYB51" s="112"/>
      <c r="HYC51" s="112"/>
      <c r="HYD51" s="112"/>
      <c r="HYE51" s="110"/>
      <c r="HYF51" s="111"/>
      <c r="HYG51" s="112"/>
      <c r="HYH51" s="112"/>
      <c r="HYI51" s="112"/>
      <c r="HYJ51" s="112"/>
      <c r="HYK51" s="112"/>
      <c r="HYL51" s="110"/>
      <c r="HYM51" s="111"/>
      <c r="HYN51" s="112"/>
      <c r="HYO51" s="112"/>
      <c r="HYP51" s="112"/>
      <c r="HYQ51" s="112"/>
      <c r="HYR51" s="112"/>
      <c r="HYS51" s="110"/>
      <c r="HYT51" s="111"/>
      <c r="HYU51" s="112"/>
      <c r="HYV51" s="112"/>
      <c r="HYW51" s="112"/>
      <c r="HYX51" s="112"/>
      <c r="HYY51" s="112"/>
      <c r="HYZ51" s="110"/>
      <c r="HZA51" s="111"/>
      <c r="HZB51" s="112"/>
      <c r="HZC51" s="112"/>
      <c r="HZD51" s="112"/>
      <c r="HZE51" s="112"/>
      <c r="HZF51" s="112"/>
      <c r="HZG51" s="110"/>
      <c r="HZH51" s="111"/>
      <c r="HZI51" s="112"/>
      <c r="HZJ51" s="112"/>
      <c r="HZK51" s="112"/>
      <c r="HZL51" s="112"/>
      <c r="HZM51" s="112"/>
      <c r="HZN51" s="110"/>
      <c r="HZO51" s="111"/>
      <c r="HZP51" s="112"/>
      <c r="HZQ51" s="112"/>
      <c r="HZR51" s="112"/>
      <c r="HZS51" s="112"/>
      <c r="HZT51" s="112"/>
      <c r="HZU51" s="110"/>
      <c r="HZV51" s="111"/>
      <c r="HZW51" s="112"/>
      <c r="HZX51" s="112"/>
      <c r="HZY51" s="112"/>
      <c r="HZZ51" s="112"/>
      <c r="IAA51" s="112"/>
      <c r="IAB51" s="110"/>
      <c r="IAC51" s="111"/>
      <c r="IAD51" s="112"/>
      <c r="IAE51" s="112"/>
      <c r="IAF51" s="112"/>
      <c r="IAG51" s="112"/>
      <c r="IAH51" s="112"/>
      <c r="IAI51" s="110"/>
      <c r="IAJ51" s="111"/>
      <c r="IAK51" s="112"/>
      <c r="IAL51" s="112"/>
      <c r="IAM51" s="112"/>
      <c r="IAN51" s="112"/>
      <c r="IAO51" s="112"/>
      <c r="IAP51" s="110"/>
      <c r="IAQ51" s="111"/>
      <c r="IAR51" s="112"/>
      <c r="IAS51" s="112"/>
      <c r="IAT51" s="112"/>
      <c r="IAU51" s="112"/>
      <c r="IAV51" s="112"/>
      <c r="IAW51" s="110"/>
      <c r="IAX51" s="111"/>
      <c r="IAY51" s="112"/>
      <c r="IAZ51" s="112"/>
      <c r="IBA51" s="112"/>
      <c r="IBB51" s="112"/>
      <c r="IBC51" s="112"/>
      <c r="IBD51" s="110"/>
      <c r="IBE51" s="111"/>
      <c r="IBF51" s="112"/>
      <c r="IBG51" s="112"/>
      <c r="IBH51" s="112"/>
      <c r="IBI51" s="112"/>
      <c r="IBJ51" s="112"/>
      <c r="IBK51" s="110"/>
      <c r="IBL51" s="111"/>
      <c r="IBM51" s="112"/>
      <c r="IBN51" s="112"/>
      <c r="IBO51" s="112"/>
      <c r="IBP51" s="112"/>
      <c r="IBQ51" s="112"/>
      <c r="IBR51" s="110"/>
      <c r="IBS51" s="111"/>
      <c r="IBT51" s="112"/>
      <c r="IBU51" s="112"/>
      <c r="IBV51" s="112"/>
      <c r="IBW51" s="112"/>
      <c r="IBX51" s="112"/>
      <c r="IBY51" s="110"/>
      <c r="IBZ51" s="111"/>
      <c r="ICA51" s="112"/>
      <c r="ICB51" s="112"/>
      <c r="ICC51" s="112"/>
      <c r="ICD51" s="112"/>
      <c r="ICE51" s="112"/>
      <c r="ICF51" s="110"/>
      <c r="ICG51" s="111"/>
      <c r="ICH51" s="112"/>
      <c r="ICI51" s="112"/>
      <c r="ICJ51" s="112"/>
      <c r="ICK51" s="112"/>
      <c r="ICL51" s="112"/>
      <c r="ICM51" s="110"/>
      <c r="ICN51" s="111"/>
      <c r="ICO51" s="112"/>
      <c r="ICP51" s="112"/>
      <c r="ICQ51" s="112"/>
      <c r="ICR51" s="112"/>
      <c r="ICS51" s="112"/>
      <c r="ICT51" s="110"/>
      <c r="ICU51" s="111"/>
      <c r="ICV51" s="112"/>
      <c r="ICW51" s="112"/>
      <c r="ICX51" s="112"/>
      <c r="ICY51" s="112"/>
      <c r="ICZ51" s="112"/>
      <c r="IDA51" s="110"/>
      <c r="IDB51" s="111"/>
      <c r="IDC51" s="112"/>
      <c r="IDD51" s="112"/>
      <c r="IDE51" s="112"/>
      <c r="IDF51" s="112"/>
      <c r="IDG51" s="112"/>
      <c r="IDH51" s="110"/>
      <c r="IDI51" s="111"/>
      <c r="IDJ51" s="112"/>
      <c r="IDK51" s="112"/>
      <c r="IDL51" s="112"/>
      <c r="IDM51" s="112"/>
      <c r="IDN51" s="112"/>
      <c r="IDO51" s="110"/>
      <c r="IDP51" s="111"/>
      <c r="IDQ51" s="112"/>
      <c r="IDR51" s="112"/>
      <c r="IDS51" s="112"/>
      <c r="IDT51" s="112"/>
      <c r="IDU51" s="112"/>
      <c r="IDV51" s="110"/>
      <c r="IDW51" s="111"/>
      <c r="IDX51" s="112"/>
      <c r="IDY51" s="112"/>
      <c r="IDZ51" s="112"/>
      <c r="IEA51" s="112"/>
      <c r="IEB51" s="112"/>
      <c r="IEC51" s="110"/>
      <c r="IED51" s="111"/>
      <c r="IEE51" s="112"/>
      <c r="IEF51" s="112"/>
      <c r="IEG51" s="112"/>
      <c r="IEH51" s="112"/>
      <c r="IEI51" s="112"/>
      <c r="IEJ51" s="110"/>
      <c r="IEK51" s="111"/>
      <c r="IEL51" s="112"/>
      <c r="IEM51" s="112"/>
      <c r="IEN51" s="112"/>
      <c r="IEO51" s="112"/>
      <c r="IEP51" s="112"/>
      <c r="IEQ51" s="110"/>
      <c r="IER51" s="111"/>
      <c r="IES51" s="112"/>
      <c r="IET51" s="112"/>
      <c r="IEU51" s="112"/>
      <c r="IEV51" s="112"/>
      <c r="IEW51" s="112"/>
      <c r="IEX51" s="110"/>
      <c r="IEY51" s="111"/>
      <c r="IEZ51" s="112"/>
      <c r="IFA51" s="112"/>
      <c r="IFB51" s="112"/>
      <c r="IFC51" s="112"/>
      <c r="IFD51" s="112"/>
      <c r="IFE51" s="110"/>
      <c r="IFF51" s="111"/>
      <c r="IFG51" s="112"/>
      <c r="IFH51" s="112"/>
      <c r="IFI51" s="112"/>
      <c r="IFJ51" s="112"/>
      <c r="IFK51" s="112"/>
      <c r="IFL51" s="110"/>
      <c r="IFM51" s="111"/>
      <c r="IFN51" s="112"/>
      <c r="IFO51" s="112"/>
      <c r="IFP51" s="112"/>
      <c r="IFQ51" s="112"/>
      <c r="IFR51" s="112"/>
      <c r="IFS51" s="110"/>
      <c r="IFT51" s="111"/>
      <c r="IFU51" s="112"/>
      <c r="IFV51" s="112"/>
      <c r="IFW51" s="112"/>
      <c r="IFX51" s="112"/>
      <c r="IFY51" s="112"/>
      <c r="IFZ51" s="110"/>
      <c r="IGA51" s="111"/>
      <c r="IGB51" s="112"/>
      <c r="IGC51" s="112"/>
      <c r="IGD51" s="112"/>
      <c r="IGE51" s="112"/>
      <c r="IGF51" s="112"/>
      <c r="IGG51" s="110"/>
      <c r="IGH51" s="111"/>
      <c r="IGI51" s="112"/>
      <c r="IGJ51" s="112"/>
      <c r="IGK51" s="112"/>
      <c r="IGL51" s="112"/>
      <c r="IGM51" s="112"/>
      <c r="IGN51" s="110"/>
      <c r="IGO51" s="111"/>
      <c r="IGP51" s="112"/>
      <c r="IGQ51" s="112"/>
      <c r="IGR51" s="112"/>
      <c r="IGS51" s="112"/>
      <c r="IGT51" s="112"/>
      <c r="IGU51" s="110"/>
      <c r="IGV51" s="111"/>
      <c r="IGW51" s="112"/>
      <c r="IGX51" s="112"/>
      <c r="IGY51" s="112"/>
      <c r="IGZ51" s="112"/>
      <c r="IHA51" s="112"/>
      <c r="IHB51" s="110"/>
      <c r="IHC51" s="111"/>
      <c r="IHD51" s="112"/>
      <c r="IHE51" s="112"/>
      <c r="IHF51" s="112"/>
      <c r="IHG51" s="112"/>
      <c r="IHH51" s="112"/>
      <c r="IHI51" s="110"/>
      <c r="IHJ51" s="111"/>
      <c r="IHK51" s="112"/>
      <c r="IHL51" s="112"/>
      <c r="IHM51" s="112"/>
      <c r="IHN51" s="112"/>
      <c r="IHO51" s="112"/>
      <c r="IHP51" s="110"/>
      <c r="IHQ51" s="111"/>
      <c r="IHR51" s="112"/>
      <c r="IHS51" s="112"/>
      <c r="IHT51" s="112"/>
      <c r="IHU51" s="112"/>
      <c r="IHV51" s="112"/>
      <c r="IHW51" s="110"/>
      <c r="IHX51" s="111"/>
      <c r="IHY51" s="112"/>
      <c r="IHZ51" s="112"/>
      <c r="IIA51" s="112"/>
      <c r="IIB51" s="112"/>
      <c r="IIC51" s="112"/>
      <c r="IID51" s="110"/>
      <c r="IIE51" s="111"/>
      <c r="IIF51" s="112"/>
      <c r="IIG51" s="112"/>
      <c r="IIH51" s="112"/>
      <c r="III51" s="112"/>
      <c r="IIJ51" s="112"/>
      <c r="IIK51" s="110"/>
      <c r="IIL51" s="111"/>
      <c r="IIM51" s="112"/>
      <c r="IIN51" s="112"/>
      <c r="IIO51" s="112"/>
      <c r="IIP51" s="112"/>
      <c r="IIQ51" s="112"/>
      <c r="IIR51" s="110"/>
      <c r="IIS51" s="111"/>
      <c r="IIT51" s="112"/>
      <c r="IIU51" s="112"/>
      <c r="IIV51" s="112"/>
      <c r="IIW51" s="112"/>
      <c r="IIX51" s="112"/>
      <c r="IIY51" s="110"/>
      <c r="IIZ51" s="111"/>
      <c r="IJA51" s="112"/>
      <c r="IJB51" s="112"/>
      <c r="IJC51" s="112"/>
      <c r="IJD51" s="112"/>
      <c r="IJE51" s="112"/>
      <c r="IJF51" s="110"/>
      <c r="IJG51" s="111"/>
      <c r="IJH51" s="112"/>
      <c r="IJI51" s="112"/>
      <c r="IJJ51" s="112"/>
      <c r="IJK51" s="112"/>
      <c r="IJL51" s="112"/>
      <c r="IJM51" s="110"/>
      <c r="IJN51" s="111"/>
      <c r="IJO51" s="112"/>
      <c r="IJP51" s="112"/>
      <c r="IJQ51" s="112"/>
      <c r="IJR51" s="112"/>
      <c r="IJS51" s="112"/>
      <c r="IJT51" s="110"/>
      <c r="IJU51" s="111"/>
      <c r="IJV51" s="112"/>
      <c r="IJW51" s="112"/>
      <c r="IJX51" s="112"/>
      <c r="IJY51" s="112"/>
      <c r="IJZ51" s="112"/>
      <c r="IKA51" s="110"/>
      <c r="IKB51" s="111"/>
      <c r="IKC51" s="112"/>
      <c r="IKD51" s="112"/>
      <c r="IKE51" s="112"/>
      <c r="IKF51" s="112"/>
      <c r="IKG51" s="112"/>
      <c r="IKH51" s="110"/>
      <c r="IKI51" s="111"/>
      <c r="IKJ51" s="112"/>
      <c r="IKK51" s="112"/>
      <c r="IKL51" s="112"/>
      <c r="IKM51" s="112"/>
      <c r="IKN51" s="112"/>
      <c r="IKO51" s="110"/>
      <c r="IKP51" s="111"/>
      <c r="IKQ51" s="112"/>
      <c r="IKR51" s="112"/>
      <c r="IKS51" s="112"/>
      <c r="IKT51" s="112"/>
      <c r="IKU51" s="112"/>
      <c r="IKV51" s="110"/>
      <c r="IKW51" s="111"/>
      <c r="IKX51" s="112"/>
      <c r="IKY51" s="112"/>
      <c r="IKZ51" s="112"/>
      <c r="ILA51" s="112"/>
      <c r="ILB51" s="112"/>
      <c r="ILC51" s="110"/>
      <c r="ILD51" s="111"/>
      <c r="ILE51" s="112"/>
      <c r="ILF51" s="112"/>
      <c r="ILG51" s="112"/>
      <c r="ILH51" s="112"/>
      <c r="ILI51" s="112"/>
      <c r="ILJ51" s="110"/>
      <c r="ILK51" s="111"/>
      <c r="ILL51" s="112"/>
      <c r="ILM51" s="112"/>
      <c r="ILN51" s="112"/>
      <c r="ILO51" s="112"/>
      <c r="ILP51" s="112"/>
      <c r="ILQ51" s="110"/>
      <c r="ILR51" s="111"/>
      <c r="ILS51" s="112"/>
      <c r="ILT51" s="112"/>
      <c r="ILU51" s="112"/>
      <c r="ILV51" s="112"/>
      <c r="ILW51" s="112"/>
      <c r="ILX51" s="110"/>
      <c r="ILY51" s="111"/>
      <c r="ILZ51" s="112"/>
      <c r="IMA51" s="112"/>
      <c r="IMB51" s="112"/>
      <c r="IMC51" s="112"/>
      <c r="IMD51" s="112"/>
      <c r="IME51" s="110"/>
      <c r="IMF51" s="111"/>
      <c r="IMG51" s="112"/>
      <c r="IMH51" s="112"/>
      <c r="IMI51" s="112"/>
      <c r="IMJ51" s="112"/>
      <c r="IMK51" s="112"/>
      <c r="IML51" s="110"/>
      <c r="IMM51" s="111"/>
      <c r="IMN51" s="112"/>
      <c r="IMO51" s="112"/>
      <c r="IMP51" s="112"/>
      <c r="IMQ51" s="112"/>
      <c r="IMR51" s="112"/>
      <c r="IMS51" s="110"/>
      <c r="IMT51" s="111"/>
      <c r="IMU51" s="112"/>
      <c r="IMV51" s="112"/>
      <c r="IMW51" s="112"/>
      <c r="IMX51" s="112"/>
      <c r="IMY51" s="112"/>
      <c r="IMZ51" s="110"/>
      <c r="INA51" s="111"/>
      <c r="INB51" s="112"/>
      <c r="INC51" s="112"/>
      <c r="IND51" s="112"/>
      <c r="INE51" s="112"/>
      <c r="INF51" s="112"/>
      <c r="ING51" s="110"/>
      <c r="INH51" s="111"/>
      <c r="INI51" s="112"/>
      <c r="INJ51" s="112"/>
      <c r="INK51" s="112"/>
      <c r="INL51" s="112"/>
      <c r="INM51" s="112"/>
      <c r="INN51" s="110"/>
      <c r="INO51" s="111"/>
      <c r="INP51" s="112"/>
      <c r="INQ51" s="112"/>
      <c r="INR51" s="112"/>
      <c r="INS51" s="112"/>
      <c r="INT51" s="112"/>
      <c r="INU51" s="110"/>
      <c r="INV51" s="111"/>
      <c r="INW51" s="112"/>
      <c r="INX51" s="112"/>
      <c r="INY51" s="112"/>
      <c r="INZ51" s="112"/>
      <c r="IOA51" s="112"/>
      <c r="IOB51" s="110"/>
      <c r="IOC51" s="111"/>
      <c r="IOD51" s="112"/>
      <c r="IOE51" s="112"/>
      <c r="IOF51" s="112"/>
      <c r="IOG51" s="112"/>
      <c r="IOH51" s="112"/>
      <c r="IOI51" s="110"/>
      <c r="IOJ51" s="111"/>
      <c r="IOK51" s="112"/>
      <c r="IOL51" s="112"/>
      <c r="IOM51" s="112"/>
      <c r="ION51" s="112"/>
      <c r="IOO51" s="112"/>
      <c r="IOP51" s="110"/>
      <c r="IOQ51" s="111"/>
      <c r="IOR51" s="112"/>
      <c r="IOS51" s="112"/>
      <c r="IOT51" s="112"/>
      <c r="IOU51" s="112"/>
      <c r="IOV51" s="112"/>
      <c r="IOW51" s="110"/>
      <c r="IOX51" s="111"/>
      <c r="IOY51" s="112"/>
      <c r="IOZ51" s="112"/>
      <c r="IPA51" s="112"/>
      <c r="IPB51" s="112"/>
      <c r="IPC51" s="112"/>
      <c r="IPD51" s="110"/>
      <c r="IPE51" s="111"/>
      <c r="IPF51" s="112"/>
      <c r="IPG51" s="112"/>
      <c r="IPH51" s="112"/>
      <c r="IPI51" s="112"/>
      <c r="IPJ51" s="112"/>
      <c r="IPK51" s="110"/>
      <c r="IPL51" s="111"/>
      <c r="IPM51" s="112"/>
      <c r="IPN51" s="112"/>
      <c r="IPO51" s="112"/>
      <c r="IPP51" s="112"/>
      <c r="IPQ51" s="112"/>
      <c r="IPR51" s="110"/>
      <c r="IPS51" s="111"/>
      <c r="IPT51" s="112"/>
      <c r="IPU51" s="112"/>
      <c r="IPV51" s="112"/>
      <c r="IPW51" s="112"/>
      <c r="IPX51" s="112"/>
      <c r="IPY51" s="110"/>
      <c r="IPZ51" s="111"/>
      <c r="IQA51" s="112"/>
      <c r="IQB51" s="112"/>
      <c r="IQC51" s="112"/>
      <c r="IQD51" s="112"/>
      <c r="IQE51" s="112"/>
      <c r="IQF51" s="110"/>
      <c r="IQG51" s="111"/>
      <c r="IQH51" s="112"/>
      <c r="IQI51" s="112"/>
      <c r="IQJ51" s="112"/>
      <c r="IQK51" s="112"/>
      <c r="IQL51" s="112"/>
      <c r="IQM51" s="110"/>
      <c r="IQN51" s="111"/>
      <c r="IQO51" s="112"/>
      <c r="IQP51" s="112"/>
      <c r="IQQ51" s="112"/>
      <c r="IQR51" s="112"/>
      <c r="IQS51" s="112"/>
      <c r="IQT51" s="110"/>
      <c r="IQU51" s="111"/>
      <c r="IQV51" s="112"/>
      <c r="IQW51" s="112"/>
      <c r="IQX51" s="112"/>
      <c r="IQY51" s="112"/>
      <c r="IQZ51" s="112"/>
      <c r="IRA51" s="110"/>
      <c r="IRB51" s="111"/>
      <c r="IRC51" s="112"/>
      <c r="IRD51" s="112"/>
      <c r="IRE51" s="112"/>
      <c r="IRF51" s="112"/>
      <c r="IRG51" s="112"/>
      <c r="IRH51" s="110"/>
      <c r="IRI51" s="111"/>
      <c r="IRJ51" s="112"/>
      <c r="IRK51" s="112"/>
      <c r="IRL51" s="112"/>
      <c r="IRM51" s="112"/>
      <c r="IRN51" s="112"/>
      <c r="IRO51" s="110"/>
      <c r="IRP51" s="111"/>
      <c r="IRQ51" s="112"/>
      <c r="IRR51" s="112"/>
      <c r="IRS51" s="112"/>
      <c r="IRT51" s="112"/>
      <c r="IRU51" s="112"/>
      <c r="IRV51" s="110"/>
      <c r="IRW51" s="111"/>
      <c r="IRX51" s="112"/>
      <c r="IRY51" s="112"/>
      <c r="IRZ51" s="112"/>
      <c r="ISA51" s="112"/>
      <c r="ISB51" s="112"/>
      <c r="ISC51" s="110"/>
      <c r="ISD51" s="111"/>
      <c r="ISE51" s="112"/>
      <c r="ISF51" s="112"/>
      <c r="ISG51" s="112"/>
      <c r="ISH51" s="112"/>
      <c r="ISI51" s="112"/>
      <c r="ISJ51" s="110"/>
      <c r="ISK51" s="111"/>
      <c r="ISL51" s="112"/>
      <c r="ISM51" s="112"/>
      <c r="ISN51" s="112"/>
      <c r="ISO51" s="112"/>
      <c r="ISP51" s="112"/>
      <c r="ISQ51" s="110"/>
      <c r="ISR51" s="111"/>
      <c r="ISS51" s="112"/>
      <c r="IST51" s="112"/>
      <c r="ISU51" s="112"/>
      <c r="ISV51" s="112"/>
      <c r="ISW51" s="112"/>
      <c r="ISX51" s="110"/>
      <c r="ISY51" s="111"/>
      <c r="ISZ51" s="112"/>
      <c r="ITA51" s="112"/>
      <c r="ITB51" s="112"/>
      <c r="ITC51" s="112"/>
      <c r="ITD51" s="112"/>
      <c r="ITE51" s="110"/>
      <c r="ITF51" s="111"/>
      <c r="ITG51" s="112"/>
      <c r="ITH51" s="112"/>
      <c r="ITI51" s="112"/>
      <c r="ITJ51" s="112"/>
      <c r="ITK51" s="112"/>
      <c r="ITL51" s="110"/>
      <c r="ITM51" s="111"/>
      <c r="ITN51" s="112"/>
      <c r="ITO51" s="112"/>
      <c r="ITP51" s="112"/>
      <c r="ITQ51" s="112"/>
      <c r="ITR51" s="112"/>
      <c r="ITS51" s="110"/>
      <c r="ITT51" s="111"/>
      <c r="ITU51" s="112"/>
      <c r="ITV51" s="112"/>
      <c r="ITW51" s="112"/>
      <c r="ITX51" s="112"/>
      <c r="ITY51" s="112"/>
      <c r="ITZ51" s="110"/>
      <c r="IUA51" s="111"/>
      <c r="IUB51" s="112"/>
      <c r="IUC51" s="112"/>
      <c r="IUD51" s="112"/>
      <c r="IUE51" s="112"/>
      <c r="IUF51" s="112"/>
      <c r="IUG51" s="110"/>
      <c r="IUH51" s="111"/>
      <c r="IUI51" s="112"/>
      <c r="IUJ51" s="112"/>
      <c r="IUK51" s="112"/>
      <c r="IUL51" s="112"/>
      <c r="IUM51" s="112"/>
      <c r="IUN51" s="110"/>
      <c r="IUO51" s="111"/>
      <c r="IUP51" s="112"/>
      <c r="IUQ51" s="112"/>
      <c r="IUR51" s="112"/>
      <c r="IUS51" s="112"/>
      <c r="IUT51" s="112"/>
      <c r="IUU51" s="110"/>
      <c r="IUV51" s="111"/>
      <c r="IUW51" s="112"/>
      <c r="IUX51" s="112"/>
      <c r="IUY51" s="112"/>
      <c r="IUZ51" s="112"/>
      <c r="IVA51" s="112"/>
      <c r="IVB51" s="110"/>
      <c r="IVC51" s="111"/>
      <c r="IVD51" s="112"/>
      <c r="IVE51" s="112"/>
      <c r="IVF51" s="112"/>
      <c r="IVG51" s="112"/>
      <c r="IVH51" s="112"/>
      <c r="IVI51" s="110"/>
      <c r="IVJ51" s="111"/>
      <c r="IVK51" s="112"/>
      <c r="IVL51" s="112"/>
      <c r="IVM51" s="112"/>
      <c r="IVN51" s="112"/>
      <c r="IVO51" s="112"/>
      <c r="IVP51" s="110"/>
      <c r="IVQ51" s="111"/>
      <c r="IVR51" s="112"/>
      <c r="IVS51" s="112"/>
      <c r="IVT51" s="112"/>
      <c r="IVU51" s="112"/>
      <c r="IVV51" s="112"/>
      <c r="IVW51" s="110"/>
      <c r="IVX51" s="111"/>
      <c r="IVY51" s="112"/>
      <c r="IVZ51" s="112"/>
      <c r="IWA51" s="112"/>
      <c r="IWB51" s="112"/>
      <c r="IWC51" s="112"/>
      <c r="IWD51" s="110"/>
      <c r="IWE51" s="111"/>
      <c r="IWF51" s="112"/>
      <c r="IWG51" s="112"/>
      <c r="IWH51" s="112"/>
      <c r="IWI51" s="112"/>
      <c r="IWJ51" s="112"/>
      <c r="IWK51" s="110"/>
      <c r="IWL51" s="111"/>
      <c r="IWM51" s="112"/>
      <c r="IWN51" s="112"/>
      <c r="IWO51" s="112"/>
      <c r="IWP51" s="112"/>
      <c r="IWQ51" s="112"/>
      <c r="IWR51" s="110"/>
      <c r="IWS51" s="111"/>
      <c r="IWT51" s="112"/>
      <c r="IWU51" s="112"/>
      <c r="IWV51" s="112"/>
      <c r="IWW51" s="112"/>
      <c r="IWX51" s="112"/>
      <c r="IWY51" s="110"/>
      <c r="IWZ51" s="111"/>
      <c r="IXA51" s="112"/>
      <c r="IXB51" s="112"/>
      <c r="IXC51" s="112"/>
      <c r="IXD51" s="112"/>
      <c r="IXE51" s="112"/>
      <c r="IXF51" s="110"/>
      <c r="IXG51" s="111"/>
      <c r="IXH51" s="112"/>
      <c r="IXI51" s="112"/>
      <c r="IXJ51" s="112"/>
      <c r="IXK51" s="112"/>
      <c r="IXL51" s="112"/>
      <c r="IXM51" s="110"/>
      <c r="IXN51" s="111"/>
      <c r="IXO51" s="112"/>
      <c r="IXP51" s="112"/>
      <c r="IXQ51" s="112"/>
      <c r="IXR51" s="112"/>
      <c r="IXS51" s="112"/>
      <c r="IXT51" s="110"/>
      <c r="IXU51" s="111"/>
      <c r="IXV51" s="112"/>
      <c r="IXW51" s="112"/>
      <c r="IXX51" s="112"/>
      <c r="IXY51" s="112"/>
      <c r="IXZ51" s="112"/>
      <c r="IYA51" s="110"/>
      <c r="IYB51" s="111"/>
      <c r="IYC51" s="112"/>
      <c r="IYD51" s="112"/>
      <c r="IYE51" s="112"/>
      <c r="IYF51" s="112"/>
      <c r="IYG51" s="112"/>
      <c r="IYH51" s="110"/>
      <c r="IYI51" s="111"/>
      <c r="IYJ51" s="112"/>
      <c r="IYK51" s="112"/>
      <c r="IYL51" s="112"/>
      <c r="IYM51" s="112"/>
      <c r="IYN51" s="112"/>
      <c r="IYO51" s="110"/>
      <c r="IYP51" s="111"/>
      <c r="IYQ51" s="112"/>
      <c r="IYR51" s="112"/>
      <c r="IYS51" s="112"/>
      <c r="IYT51" s="112"/>
      <c r="IYU51" s="112"/>
      <c r="IYV51" s="110"/>
      <c r="IYW51" s="111"/>
      <c r="IYX51" s="112"/>
      <c r="IYY51" s="112"/>
      <c r="IYZ51" s="112"/>
      <c r="IZA51" s="112"/>
      <c r="IZB51" s="112"/>
      <c r="IZC51" s="110"/>
      <c r="IZD51" s="111"/>
      <c r="IZE51" s="112"/>
      <c r="IZF51" s="112"/>
      <c r="IZG51" s="112"/>
      <c r="IZH51" s="112"/>
      <c r="IZI51" s="112"/>
      <c r="IZJ51" s="110"/>
      <c r="IZK51" s="111"/>
      <c r="IZL51" s="112"/>
      <c r="IZM51" s="112"/>
      <c r="IZN51" s="112"/>
      <c r="IZO51" s="112"/>
      <c r="IZP51" s="112"/>
      <c r="IZQ51" s="110"/>
      <c r="IZR51" s="111"/>
      <c r="IZS51" s="112"/>
      <c r="IZT51" s="112"/>
      <c r="IZU51" s="112"/>
      <c r="IZV51" s="112"/>
      <c r="IZW51" s="112"/>
      <c r="IZX51" s="110"/>
      <c r="IZY51" s="111"/>
      <c r="IZZ51" s="112"/>
      <c r="JAA51" s="112"/>
      <c r="JAB51" s="112"/>
      <c r="JAC51" s="112"/>
      <c r="JAD51" s="112"/>
      <c r="JAE51" s="110"/>
      <c r="JAF51" s="111"/>
      <c r="JAG51" s="112"/>
      <c r="JAH51" s="112"/>
      <c r="JAI51" s="112"/>
      <c r="JAJ51" s="112"/>
      <c r="JAK51" s="112"/>
      <c r="JAL51" s="110"/>
      <c r="JAM51" s="111"/>
      <c r="JAN51" s="112"/>
      <c r="JAO51" s="112"/>
      <c r="JAP51" s="112"/>
      <c r="JAQ51" s="112"/>
      <c r="JAR51" s="112"/>
      <c r="JAS51" s="110"/>
      <c r="JAT51" s="111"/>
      <c r="JAU51" s="112"/>
      <c r="JAV51" s="112"/>
      <c r="JAW51" s="112"/>
      <c r="JAX51" s="112"/>
      <c r="JAY51" s="112"/>
      <c r="JAZ51" s="110"/>
      <c r="JBA51" s="111"/>
      <c r="JBB51" s="112"/>
      <c r="JBC51" s="112"/>
      <c r="JBD51" s="112"/>
      <c r="JBE51" s="112"/>
      <c r="JBF51" s="112"/>
      <c r="JBG51" s="110"/>
      <c r="JBH51" s="111"/>
      <c r="JBI51" s="112"/>
      <c r="JBJ51" s="112"/>
      <c r="JBK51" s="112"/>
      <c r="JBL51" s="112"/>
      <c r="JBM51" s="112"/>
      <c r="JBN51" s="110"/>
      <c r="JBO51" s="111"/>
      <c r="JBP51" s="112"/>
      <c r="JBQ51" s="112"/>
      <c r="JBR51" s="112"/>
      <c r="JBS51" s="112"/>
      <c r="JBT51" s="112"/>
      <c r="JBU51" s="110"/>
      <c r="JBV51" s="111"/>
      <c r="JBW51" s="112"/>
      <c r="JBX51" s="112"/>
      <c r="JBY51" s="112"/>
      <c r="JBZ51" s="112"/>
      <c r="JCA51" s="112"/>
      <c r="JCB51" s="110"/>
      <c r="JCC51" s="111"/>
      <c r="JCD51" s="112"/>
      <c r="JCE51" s="112"/>
      <c r="JCF51" s="112"/>
      <c r="JCG51" s="112"/>
      <c r="JCH51" s="112"/>
      <c r="JCI51" s="110"/>
      <c r="JCJ51" s="111"/>
      <c r="JCK51" s="112"/>
      <c r="JCL51" s="112"/>
      <c r="JCM51" s="112"/>
      <c r="JCN51" s="112"/>
      <c r="JCO51" s="112"/>
      <c r="JCP51" s="110"/>
      <c r="JCQ51" s="111"/>
      <c r="JCR51" s="112"/>
      <c r="JCS51" s="112"/>
      <c r="JCT51" s="112"/>
      <c r="JCU51" s="112"/>
      <c r="JCV51" s="112"/>
      <c r="JCW51" s="110"/>
      <c r="JCX51" s="111"/>
      <c r="JCY51" s="112"/>
      <c r="JCZ51" s="112"/>
      <c r="JDA51" s="112"/>
      <c r="JDB51" s="112"/>
      <c r="JDC51" s="112"/>
      <c r="JDD51" s="110"/>
      <c r="JDE51" s="111"/>
      <c r="JDF51" s="112"/>
      <c r="JDG51" s="112"/>
      <c r="JDH51" s="112"/>
      <c r="JDI51" s="112"/>
      <c r="JDJ51" s="112"/>
      <c r="JDK51" s="110"/>
      <c r="JDL51" s="111"/>
      <c r="JDM51" s="112"/>
      <c r="JDN51" s="112"/>
      <c r="JDO51" s="112"/>
      <c r="JDP51" s="112"/>
      <c r="JDQ51" s="112"/>
      <c r="JDR51" s="110"/>
      <c r="JDS51" s="111"/>
      <c r="JDT51" s="112"/>
      <c r="JDU51" s="112"/>
      <c r="JDV51" s="112"/>
      <c r="JDW51" s="112"/>
      <c r="JDX51" s="112"/>
      <c r="JDY51" s="110"/>
      <c r="JDZ51" s="111"/>
      <c r="JEA51" s="112"/>
      <c r="JEB51" s="112"/>
      <c r="JEC51" s="112"/>
      <c r="JED51" s="112"/>
      <c r="JEE51" s="112"/>
      <c r="JEF51" s="110"/>
      <c r="JEG51" s="111"/>
      <c r="JEH51" s="112"/>
      <c r="JEI51" s="112"/>
      <c r="JEJ51" s="112"/>
      <c r="JEK51" s="112"/>
      <c r="JEL51" s="112"/>
      <c r="JEM51" s="110"/>
      <c r="JEN51" s="111"/>
      <c r="JEO51" s="112"/>
      <c r="JEP51" s="112"/>
      <c r="JEQ51" s="112"/>
      <c r="JER51" s="112"/>
      <c r="JES51" s="112"/>
      <c r="JET51" s="110"/>
      <c r="JEU51" s="111"/>
      <c r="JEV51" s="112"/>
      <c r="JEW51" s="112"/>
      <c r="JEX51" s="112"/>
      <c r="JEY51" s="112"/>
      <c r="JEZ51" s="112"/>
      <c r="JFA51" s="110"/>
      <c r="JFB51" s="111"/>
      <c r="JFC51" s="112"/>
      <c r="JFD51" s="112"/>
      <c r="JFE51" s="112"/>
      <c r="JFF51" s="112"/>
      <c r="JFG51" s="112"/>
      <c r="JFH51" s="110"/>
      <c r="JFI51" s="111"/>
      <c r="JFJ51" s="112"/>
      <c r="JFK51" s="112"/>
      <c r="JFL51" s="112"/>
      <c r="JFM51" s="112"/>
      <c r="JFN51" s="112"/>
      <c r="JFO51" s="110"/>
      <c r="JFP51" s="111"/>
      <c r="JFQ51" s="112"/>
      <c r="JFR51" s="112"/>
      <c r="JFS51" s="112"/>
      <c r="JFT51" s="112"/>
      <c r="JFU51" s="112"/>
      <c r="JFV51" s="110"/>
      <c r="JFW51" s="111"/>
      <c r="JFX51" s="112"/>
      <c r="JFY51" s="112"/>
      <c r="JFZ51" s="112"/>
      <c r="JGA51" s="112"/>
      <c r="JGB51" s="112"/>
      <c r="JGC51" s="110"/>
      <c r="JGD51" s="111"/>
      <c r="JGE51" s="112"/>
      <c r="JGF51" s="112"/>
      <c r="JGG51" s="112"/>
      <c r="JGH51" s="112"/>
      <c r="JGI51" s="112"/>
      <c r="JGJ51" s="110"/>
      <c r="JGK51" s="111"/>
      <c r="JGL51" s="112"/>
      <c r="JGM51" s="112"/>
      <c r="JGN51" s="112"/>
      <c r="JGO51" s="112"/>
      <c r="JGP51" s="112"/>
      <c r="JGQ51" s="110"/>
      <c r="JGR51" s="111"/>
      <c r="JGS51" s="112"/>
      <c r="JGT51" s="112"/>
      <c r="JGU51" s="112"/>
      <c r="JGV51" s="112"/>
      <c r="JGW51" s="112"/>
      <c r="JGX51" s="110"/>
      <c r="JGY51" s="111"/>
      <c r="JGZ51" s="112"/>
      <c r="JHA51" s="112"/>
      <c r="JHB51" s="112"/>
      <c r="JHC51" s="112"/>
      <c r="JHD51" s="112"/>
      <c r="JHE51" s="110"/>
      <c r="JHF51" s="111"/>
      <c r="JHG51" s="112"/>
      <c r="JHH51" s="112"/>
      <c r="JHI51" s="112"/>
      <c r="JHJ51" s="112"/>
      <c r="JHK51" s="112"/>
      <c r="JHL51" s="110"/>
      <c r="JHM51" s="111"/>
      <c r="JHN51" s="112"/>
      <c r="JHO51" s="112"/>
      <c r="JHP51" s="112"/>
      <c r="JHQ51" s="112"/>
      <c r="JHR51" s="112"/>
      <c r="JHS51" s="110"/>
      <c r="JHT51" s="111"/>
      <c r="JHU51" s="112"/>
      <c r="JHV51" s="112"/>
      <c r="JHW51" s="112"/>
      <c r="JHX51" s="112"/>
      <c r="JHY51" s="112"/>
      <c r="JHZ51" s="110"/>
      <c r="JIA51" s="111"/>
      <c r="JIB51" s="112"/>
      <c r="JIC51" s="112"/>
      <c r="JID51" s="112"/>
      <c r="JIE51" s="112"/>
      <c r="JIF51" s="112"/>
      <c r="JIG51" s="110"/>
      <c r="JIH51" s="111"/>
      <c r="JII51" s="112"/>
      <c r="JIJ51" s="112"/>
      <c r="JIK51" s="112"/>
      <c r="JIL51" s="112"/>
      <c r="JIM51" s="112"/>
      <c r="JIN51" s="110"/>
      <c r="JIO51" s="111"/>
      <c r="JIP51" s="112"/>
      <c r="JIQ51" s="112"/>
      <c r="JIR51" s="112"/>
      <c r="JIS51" s="112"/>
      <c r="JIT51" s="112"/>
      <c r="JIU51" s="110"/>
      <c r="JIV51" s="111"/>
      <c r="JIW51" s="112"/>
      <c r="JIX51" s="112"/>
      <c r="JIY51" s="112"/>
      <c r="JIZ51" s="112"/>
      <c r="JJA51" s="112"/>
      <c r="JJB51" s="110"/>
      <c r="JJC51" s="111"/>
      <c r="JJD51" s="112"/>
      <c r="JJE51" s="112"/>
      <c r="JJF51" s="112"/>
      <c r="JJG51" s="112"/>
      <c r="JJH51" s="112"/>
      <c r="JJI51" s="110"/>
      <c r="JJJ51" s="111"/>
      <c r="JJK51" s="112"/>
      <c r="JJL51" s="112"/>
      <c r="JJM51" s="112"/>
      <c r="JJN51" s="112"/>
      <c r="JJO51" s="112"/>
      <c r="JJP51" s="110"/>
      <c r="JJQ51" s="111"/>
      <c r="JJR51" s="112"/>
      <c r="JJS51" s="112"/>
      <c r="JJT51" s="112"/>
      <c r="JJU51" s="112"/>
      <c r="JJV51" s="112"/>
      <c r="JJW51" s="110"/>
      <c r="JJX51" s="111"/>
      <c r="JJY51" s="112"/>
      <c r="JJZ51" s="112"/>
      <c r="JKA51" s="112"/>
      <c r="JKB51" s="112"/>
      <c r="JKC51" s="112"/>
      <c r="JKD51" s="110"/>
      <c r="JKE51" s="111"/>
      <c r="JKF51" s="112"/>
      <c r="JKG51" s="112"/>
      <c r="JKH51" s="112"/>
      <c r="JKI51" s="112"/>
      <c r="JKJ51" s="112"/>
      <c r="JKK51" s="110"/>
      <c r="JKL51" s="111"/>
      <c r="JKM51" s="112"/>
      <c r="JKN51" s="112"/>
      <c r="JKO51" s="112"/>
      <c r="JKP51" s="112"/>
      <c r="JKQ51" s="112"/>
      <c r="JKR51" s="110"/>
      <c r="JKS51" s="111"/>
      <c r="JKT51" s="112"/>
      <c r="JKU51" s="112"/>
      <c r="JKV51" s="112"/>
      <c r="JKW51" s="112"/>
      <c r="JKX51" s="112"/>
      <c r="JKY51" s="110"/>
      <c r="JKZ51" s="111"/>
      <c r="JLA51" s="112"/>
      <c r="JLB51" s="112"/>
      <c r="JLC51" s="112"/>
      <c r="JLD51" s="112"/>
      <c r="JLE51" s="112"/>
      <c r="JLF51" s="110"/>
      <c r="JLG51" s="111"/>
      <c r="JLH51" s="112"/>
      <c r="JLI51" s="112"/>
      <c r="JLJ51" s="112"/>
      <c r="JLK51" s="112"/>
      <c r="JLL51" s="112"/>
      <c r="JLM51" s="110"/>
      <c r="JLN51" s="111"/>
      <c r="JLO51" s="112"/>
      <c r="JLP51" s="112"/>
      <c r="JLQ51" s="112"/>
      <c r="JLR51" s="112"/>
      <c r="JLS51" s="112"/>
      <c r="JLT51" s="110"/>
      <c r="JLU51" s="111"/>
      <c r="JLV51" s="112"/>
      <c r="JLW51" s="112"/>
      <c r="JLX51" s="112"/>
      <c r="JLY51" s="112"/>
      <c r="JLZ51" s="112"/>
      <c r="JMA51" s="110"/>
      <c r="JMB51" s="111"/>
      <c r="JMC51" s="112"/>
      <c r="JMD51" s="112"/>
      <c r="JME51" s="112"/>
      <c r="JMF51" s="112"/>
      <c r="JMG51" s="112"/>
      <c r="JMH51" s="110"/>
      <c r="JMI51" s="111"/>
      <c r="JMJ51" s="112"/>
      <c r="JMK51" s="112"/>
      <c r="JML51" s="112"/>
      <c r="JMM51" s="112"/>
      <c r="JMN51" s="112"/>
      <c r="JMO51" s="110"/>
      <c r="JMP51" s="111"/>
      <c r="JMQ51" s="112"/>
      <c r="JMR51" s="112"/>
      <c r="JMS51" s="112"/>
      <c r="JMT51" s="112"/>
      <c r="JMU51" s="112"/>
      <c r="JMV51" s="110"/>
      <c r="JMW51" s="111"/>
      <c r="JMX51" s="112"/>
      <c r="JMY51" s="112"/>
      <c r="JMZ51" s="112"/>
      <c r="JNA51" s="112"/>
      <c r="JNB51" s="112"/>
      <c r="JNC51" s="110"/>
      <c r="JND51" s="111"/>
      <c r="JNE51" s="112"/>
      <c r="JNF51" s="112"/>
      <c r="JNG51" s="112"/>
      <c r="JNH51" s="112"/>
      <c r="JNI51" s="112"/>
      <c r="JNJ51" s="110"/>
      <c r="JNK51" s="111"/>
      <c r="JNL51" s="112"/>
      <c r="JNM51" s="112"/>
      <c r="JNN51" s="112"/>
      <c r="JNO51" s="112"/>
      <c r="JNP51" s="112"/>
      <c r="JNQ51" s="110"/>
      <c r="JNR51" s="111"/>
      <c r="JNS51" s="112"/>
      <c r="JNT51" s="112"/>
      <c r="JNU51" s="112"/>
      <c r="JNV51" s="112"/>
      <c r="JNW51" s="112"/>
      <c r="JNX51" s="110"/>
      <c r="JNY51" s="111"/>
      <c r="JNZ51" s="112"/>
      <c r="JOA51" s="112"/>
      <c r="JOB51" s="112"/>
      <c r="JOC51" s="112"/>
      <c r="JOD51" s="112"/>
      <c r="JOE51" s="110"/>
      <c r="JOF51" s="111"/>
      <c r="JOG51" s="112"/>
      <c r="JOH51" s="112"/>
      <c r="JOI51" s="112"/>
      <c r="JOJ51" s="112"/>
      <c r="JOK51" s="112"/>
      <c r="JOL51" s="110"/>
      <c r="JOM51" s="111"/>
      <c r="JON51" s="112"/>
      <c r="JOO51" s="112"/>
      <c r="JOP51" s="112"/>
      <c r="JOQ51" s="112"/>
      <c r="JOR51" s="112"/>
      <c r="JOS51" s="110"/>
      <c r="JOT51" s="111"/>
      <c r="JOU51" s="112"/>
      <c r="JOV51" s="112"/>
      <c r="JOW51" s="112"/>
      <c r="JOX51" s="112"/>
      <c r="JOY51" s="112"/>
      <c r="JOZ51" s="110"/>
      <c r="JPA51" s="111"/>
      <c r="JPB51" s="112"/>
      <c r="JPC51" s="112"/>
      <c r="JPD51" s="112"/>
      <c r="JPE51" s="112"/>
      <c r="JPF51" s="112"/>
      <c r="JPG51" s="110"/>
      <c r="JPH51" s="111"/>
      <c r="JPI51" s="112"/>
      <c r="JPJ51" s="112"/>
      <c r="JPK51" s="112"/>
      <c r="JPL51" s="112"/>
      <c r="JPM51" s="112"/>
      <c r="JPN51" s="110"/>
      <c r="JPO51" s="111"/>
      <c r="JPP51" s="112"/>
      <c r="JPQ51" s="112"/>
      <c r="JPR51" s="112"/>
      <c r="JPS51" s="112"/>
      <c r="JPT51" s="112"/>
      <c r="JPU51" s="110"/>
      <c r="JPV51" s="111"/>
      <c r="JPW51" s="112"/>
      <c r="JPX51" s="112"/>
      <c r="JPY51" s="112"/>
      <c r="JPZ51" s="112"/>
      <c r="JQA51" s="112"/>
      <c r="JQB51" s="110"/>
      <c r="JQC51" s="111"/>
      <c r="JQD51" s="112"/>
      <c r="JQE51" s="112"/>
      <c r="JQF51" s="112"/>
      <c r="JQG51" s="112"/>
      <c r="JQH51" s="112"/>
      <c r="JQI51" s="110"/>
      <c r="JQJ51" s="111"/>
      <c r="JQK51" s="112"/>
      <c r="JQL51" s="112"/>
      <c r="JQM51" s="112"/>
      <c r="JQN51" s="112"/>
      <c r="JQO51" s="112"/>
      <c r="JQP51" s="110"/>
      <c r="JQQ51" s="111"/>
      <c r="JQR51" s="112"/>
      <c r="JQS51" s="112"/>
      <c r="JQT51" s="112"/>
      <c r="JQU51" s="112"/>
      <c r="JQV51" s="112"/>
      <c r="JQW51" s="110"/>
      <c r="JQX51" s="111"/>
      <c r="JQY51" s="112"/>
      <c r="JQZ51" s="112"/>
      <c r="JRA51" s="112"/>
      <c r="JRB51" s="112"/>
      <c r="JRC51" s="112"/>
      <c r="JRD51" s="110"/>
      <c r="JRE51" s="111"/>
      <c r="JRF51" s="112"/>
      <c r="JRG51" s="112"/>
      <c r="JRH51" s="112"/>
      <c r="JRI51" s="112"/>
      <c r="JRJ51" s="112"/>
      <c r="JRK51" s="110"/>
      <c r="JRL51" s="111"/>
      <c r="JRM51" s="112"/>
      <c r="JRN51" s="112"/>
      <c r="JRO51" s="112"/>
      <c r="JRP51" s="112"/>
      <c r="JRQ51" s="112"/>
      <c r="JRR51" s="110"/>
      <c r="JRS51" s="111"/>
      <c r="JRT51" s="112"/>
      <c r="JRU51" s="112"/>
      <c r="JRV51" s="112"/>
      <c r="JRW51" s="112"/>
      <c r="JRX51" s="112"/>
      <c r="JRY51" s="110"/>
      <c r="JRZ51" s="111"/>
      <c r="JSA51" s="112"/>
      <c r="JSB51" s="112"/>
      <c r="JSC51" s="112"/>
      <c r="JSD51" s="112"/>
      <c r="JSE51" s="112"/>
      <c r="JSF51" s="110"/>
      <c r="JSG51" s="111"/>
      <c r="JSH51" s="112"/>
      <c r="JSI51" s="112"/>
      <c r="JSJ51" s="112"/>
      <c r="JSK51" s="112"/>
      <c r="JSL51" s="112"/>
      <c r="JSM51" s="110"/>
      <c r="JSN51" s="111"/>
      <c r="JSO51" s="112"/>
      <c r="JSP51" s="112"/>
      <c r="JSQ51" s="112"/>
      <c r="JSR51" s="112"/>
      <c r="JSS51" s="112"/>
      <c r="JST51" s="110"/>
      <c r="JSU51" s="111"/>
      <c r="JSV51" s="112"/>
      <c r="JSW51" s="112"/>
      <c r="JSX51" s="112"/>
      <c r="JSY51" s="112"/>
      <c r="JSZ51" s="112"/>
      <c r="JTA51" s="110"/>
      <c r="JTB51" s="111"/>
      <c r="JTC51" s="112"/>
      <c r="JTD51" s="112"/>
      <c r="JTE51" s="112"/>
      <c r="JTF51" s="112"/>
      <c r="JTG51" s="112"/>
      <c r="JTH51" s="110"/>
      <c r="JTI51" s="111"/>
      <c r="JTJ51" s="112"/>
      <c r="JTK51" s="112"/>
      <c r="JTL51" s="112"/>
      <c r="JTM51" s="112"/>
      <c r="JTN51" s="112"/>
      <c r="JTO51" s="110"/>
      <c r="JTP51" s="111"/>
      <c r="JTQ51" s="112"/>
      <c r="JTR51" s="112"/>
      <c r="JTS51" s="112"/>
      <c r="JTT51" s="112"/>
      <c r="JTU51" s="112"/>
      <c r="JTV51" s="110"/>
      <c r="JTW51" s="111"/>
      <c r="JTX51" s="112"/>
      <c r="JTY51" s="112"/>
      <c r="JTZ51" s="112"/>
      <c r="JUA51" s="112"/>
      <c r="JUB51" s="112"/>
      <c r="JUC51" s="110"/>
      <c r="JUD51" s="111"/>
      <c r="JUE51" s="112"/>
      <c r="JUF51" s="112"/>
      <c r="JUG51" s="112"/>
      <c r="JUH51" s="112"/>
      <c r="JUI51" s="112"/>
      <c r="JUJ51" s="110"/>
      <c r="JUK51" s="111"/>
      <c r="JUL51" s="112"/>
      <c r="JUM51" s="112"/>
      <c r="JUN51" s="112"/>
      <c r="JUO51" s="112"/>
      <c r="JUP51" s="112"/>
      <c r="JUQ51" s="110"/>
      <c r="JUR51" s="111"/>
      <c r="JUS51" s="112"/>
      <c r="JUT51" s="112"/>
      <c r="JUU51" s="112"/>
      <c r="JUV51" s="112"/>
      <c r="JUW51" s="112"/>
      <c r="JUX51" s="110"/>
      <c r="JUY51" s="111"/>
      <c r="JUZ51" s="112"/>
      <c r="JVA51" s="112"/>
      <c r="JVB51" s="112"/>
      <c r="JVC51" s="112"/>
      <c r="JVD51" s="112"/>
      <c r="JVE51" s="110"/>
      <c r="JVF51" s="111"/>
      <c r="JVG51" s="112"/>
      <c r="JVH51" s="112"/>
      <c r="JVI51" s="112"/>
      <c r="JVJ51" s="112"/>
      <c r="JVK51" s="112"/>
      <c r="JVL51" s="110"/>
      <c r="JVM51" s="111"/>
      <c r="JVN51" s="112"/>
      <c r="JVO51" s="112"/>
      <c r="JVP51" s="112"/>
      <c r="JVQ51" s="112"/>
      <c r="JVR51" s="112"/>
      <c r="JVS51" s="110"/>
      <c r="JVT51" s="111"/>
      <c r="JVU51" s="112"/>
      <c r="JVV51" s="112"/>
      <c r="JVW51" s="112"/>
      <c r="JVX51" s="112"/>
      <c r="JVY51" s="112"/>
      <c r="JVZ51" s="110"/>
      <c r="JWA51" s="111"/>
      <c r="JWB51" s="112"/>
      <c r="JWC51" s="112"/>
      <c r="JWD51" s="112"/>
      <c r="JWE51" s="112"/>
      <c r="JWF51" s="112"/>
      <c r="JWG51" s="110"/>
      <c r="JWH51" s="111"/>
      <c r="JWI51" s="112"/>
      <c r="JWJ51" s="112"/>
      <c r="JWK51" s="112"/>
      <c r="JWL51" s="112"/>
      <c r="JWM51" s="112"/>
      <c r="JWN51" s="110"/>
      <c r="JWO51" s="111"/>
      <c r="JWP51" s="112"/>
      <c r="JWQ51" s="112"/>
      <c r="JWR51" s="112"/>
      <c r="JWS51" s="112"/>
      <c r="JWT51" s="112"/>
      <c r="JWU51" s="110"/>
      <c r="JWV51" s="111"/>
      <c r="JWW51" s="112"/>
      <c r="JWX51" s="112"/>
      <c r="JWY51" s="112"/>
      <c r="JWZ51" s="112"/>
      <c r="JXA51" s="112"/>
      <c r="JXB51" s="110"/>
      <c r="JXC51" s="111"/>
      <c r="JXD51" s="112"/>
      <c r="JXE51" s="112"/>
      <c r="JXF51" s="112"/>
      <c r="JXG51" s="112"/>
      <c r="JXH51" s="112"/>
      <c r="JXI51" s="110"/>
      <c r="JXJ51" s="111"/>
      <c r="JXK51" s="112"/>
      <c r="JXL51" s="112"/>
      <c r="JXM51" s="112"/>
      <c r="JXN51" s="112"/>
      <c r="JXO51" s="112"/>
      <c r="JXP51" s="110"/>
      <c r="JXQ51" s="111"/>
      <c r="JXR51" s="112"/>
      <c r="JXS51" s="112"/>
      <c r="JXT51" s="112"/>
      <c r="JXU51" s="112"/>
      <c r="JXV51" s="112"/>
      <c r="JXW51" s="110"/>
      <c r="JXX51" s="111"/>
      <c r="JXY51" s="112"/>
      <c r="JXZ51" s="112"/>
      <c r="JYA51" s="112"/>
      <c r="JYB51" s="112"/>
      <c r="JYC51" s="112"/>
      <c r="JYD51" s="110"/>
      <c r="JYE51" s="111"/>
      <c r="JYF51" s="112"/>
      <c r="JYG51" s="112"/>
      <c r="JYH51" s="112"/>
      <c r="JYI51" s="112"/>
      <c r="JYJ51" s="112"/>
      <c r="JYK51" s="110"/>
      <c r="JYL51" s="111"/>
      <c r="JYM51" s="112"/>
      <c r="JYN51" s="112"/>
      <c r="JYO51" s="112"/>
      <c r="JYP51" s="112"/>
      <c r="JYQ51" s="112"/>
      <c r="JYR51" s="110"/>
      <c r="JYS51" s="111"/>
      <c r="JYT51" s="112"/>
      <c r="JYU51" s="112"/>
      <c r="JYV51" s="112"/>
      <c r="JYW51" s="112"/>
      <c r="JYX51" s="112"/>
      <c r="JYY51" s="110"/>
      <c r="JYZ51" s="111"/>
      <c r="JZA51" s="112"/>
      <c r="JZB51" s="112"/>
      <c r="JZC51" s="112"/>
      <c r="JZD51" s="112"/>
      <c r="JZE51" s="112"/>
      <c r="JZF51" s="110"/>
      <c r="JZG51" s="111"/>
      <c r="JZH51" s="112"/>
      <c r="JZI51" s="112"/>
      <c r="JZJ51" s="112"/>
      <c r="JZK51" s="112"/>
      <c r="JZL51" s="112"/>
      <c r="JZM51" s="110"/>
      <c r="JZN51" s="111"/>
      <c r="JZO51" s="112"/>
      <c r="JZP51" s="112"/>
      <c r="JZQ51" s="112"/>
      <c r="JZR51" s="112"/>
      <c r="JZS51" s="112"/>
      <c r="JZT51" s="110"/>
      <c r="JZU51" s="111"/>
      <c r="JZV51" s="112"/>
      <c r="JZW51" s="112"/>
      <c r="JZX51" s="112"/>
      <c r="JZY51" s="112"/>
      <c r="JZZ51" s="112"/>
      <c r="KAA51" s="110"/>
      <c r="KAB51" s="111"/>
      <c r="KAC51" s="112"/>
      <c r="KAD51" s="112"/>
      <c r="KAE51" s="112"/>
      <c r="KAF51" s="112"/>
      <c r="KAG51" s="112"/>
      <c r="KAH51" s="110"/>
      <c r="KAI51" s="111"/>
      <c r="KAJ51" s="112"/>
      <c r="KAK51" s="112"/>
      <c r="KAL51" s="112"/>
      <c r="KAM51" s="112"/>
      <c r="KAN51" s="112"/>
      <c r="KAO51" s="110"/>
      <c r="KAP51" s="111"/>
      <c r="KAQ51" s="112"/>
      <c r="KAR51" s="112"/>
      <c r="KAS51" s="112"/>
      <c r="KAT51" s="112"/>
      <c r="KAU51" s="112"/>
      <c r="KAV51" s="110"/>
      <c r="KAW51" s="111"/>
      <c r="KAX51" s="112"/>
      <c r="KAY51" s="112"/>
      <c r="KAZ51" s="112"/>
      <c r="KBA51" s="112"/>
      <c r="KBB51" s="112"/>
      <c r="KBC51" s="110"/>
      <c r="KBD51" s="111"/>
      <c r="KBE51" s="112"/>
      <c r="KBF51" s="112"/>
      <c r="KBG51" s="112"/>
      <c r="KBH51" s="112"/>
      <c r="KBI51" s="112"/>
      <c r="KBJ51" s="110"/>
      <c r="KBK51" s="111"/>
      <c r="KBL51" s="112"/>
      <c r="KBM51" s="112"/>
      <c r="KBN51" s="112"/>
      <c r="KBO51" s="112"/>
      <c r="KBP51" s="112"/>
      <c r="KBQ51" s="110"/>
      <c r="KBR51" s="111"/>
      <c r="KBS51" s="112"/>
      <c r="KBT51" s="112"/>
      <c r="KBU51" s="112"/>
      <c r="KBV51" s="112"/>
      <c r="KBW51" s="112"/>
      <c r="KBX51" s="110"/>
      <c r="KBY51" s="111"/>
      <c r="KBZ51" s="112"/>
      <c r="KCA51" s="112"/>
      <c r="KCB51" s="112"/>
      <c r="KCC51" s="112"/>
      <c r="KCD51" s="112"/>
      <c r="KCE51" s="110"/>
      <c r="KCF51" s="111"/>
      <c r="KCG51" s="112"/>
      <c r="KCH51" s="112"/>
      <c r="KCI51" s="112"/>
      <c r="KCJ51" s="112"/>
      <c r="KCK51" s="112"/>
      <c r="KCL51" s="110"/>
      <c r="KCM51" s="111"/>
      <c r="KCN51" s="112"/>
      <c r="KCO51" s="112"/>
      <c r="KCP51" s="112"/>
      <c r="KCQ51" s="112"/>
      <c r="KCR51" s="112"/>
      <c r="KCS51" s="110"/>
      <c r="KCT51" s="111"/>
      <c r="KCU51" s="112"/>
      <c r="KCV51" s="112"/>
      <c r="KCW51" s="112"/>
      <c r="KCX51" s="112"/>
      <c r="KCY51" s="112"/>
      <c r="KCZ51" s="110"/>
      <c r="KDA51" s="111"/>
      <c r="KDB51" s="112"/>
      <c r="KDC51" s="112"/>
      <c r="KDD51" s="112"/>
      <c r="KDE51" s="112"/>
      <c r="KDF51" s="112"/>
      <c r="KDG51" s="110"/>
      <c r="KDH51" s="111"/>
      <c r="KDI51" s="112"/>
      <c r="KDJ51" s="112"/>
      <c r="KDK51" s="112"/>
      <c r="KDL51" s="112"/>
      <c r="KDM51" s="112"/>
      <c r="KDN51" s="110"/>
      <c r="KDO51" s="111"/>
      <c r="KDP51" s="112"/>
      <c r="KDQ51" s="112"/>
      <c r="KDR51" s="112"/>
      <c r="KDS51" s="112"/>
      <c r="KDT51" s="112"/>
      <c r="KDU51" s="110"/>
      <c r="KDV51" s="111"/>
      <c r="KDW51" s="112"/>
      <c r="KDX51" s="112"/>
      <c r="KDY51" s="112"/>
      <c r="KDZ51" s="112"/>
      <c r="KEA51" s="112"/>
      <c r="KEB51" s="110"/>
      <c r="KEC51" s="111"/>
      <c r="KED51" s="112"/>
      <c r="KEE51" s="112"/>
      <c r="KEF51" s="112"/>
      <c r="KEG51" s="112"/>
      <c r="KEH51" s="112"/>
      <c r="KEI51" s="110"/>
      <c r="KEJ51" s="111"/>
      <c r="KEK51" s="112"/>
      <c r="KEL51" s="112"/>
      <c r="KEM51" s="112"/>
      <c r="KEN51" s="112"/>
      <c r="KEO51" s="112"/>
      <c r="KEP51" s="110"/>
      <c r="KEQ51" s="111"/>
      <c r="KER51" s="112"/>
      <c r="KES51" s="112"/>
      <c r="KET51" s="112"/>
      <c r="KEU51" s="112"/>
      <c r="KEV51" s="112"/>
      <c r="KEW51" s="110"/>
      <c r="KEX51" s="111"/>
      <c r="KEY51" s="112"/>
      <c r="KEZ51" s="112"/>
      <c r="KFA51" s="112"/>
      <c r="KFB51" s="112"/>
      <c r="KFC51" s="112"/>
      <c r="KFD51" s="110"/>
      <c r="KFE51" s="111"/>
      <c r="KFF51" s="112"/>
      <c r="KFG51" s="112"/>
      <c r="KFH51" s="112"/>
      <c r="KFI51" s="112"/>
      <c r="KFJ51" s="112"/>
      <c r="KFK51" s="110"/>
      <c r="KFL51" s="111"/>
      <c r="KFM51" s="112"/>
      <c r="KFN51" s="112"/>
      <c r="KFO51" s="112"/>
      <c r="KFP51" s="112"/>
      <c r="KFQ51" s="112"/>
      <c r="KFR51" s="110"/>
      <c r="KFS51" s="111"/>
      <c r="KFT51" s="112"/>
      <c r="KFU51" s="112"/>
      <c r="KFV51" s="112"/>
      <c r="KFW51" s="112"/>
      <c r="KFX51" s="112"/>
      <c r="KFY51" s="110"/>
      <c r="KFZ51" s="111"/>
      <c r="KGA51" s="112"/>
      <c r="KGB51" s="112"/>
      <c r="KGC51" s="112"/>
      <c r="KGD51" s="112"/>
      <c r="KGE51" s="112"/>
      <c r="KGF51" s="110"/>
      <c r="KGG51" s="111"/>
      <c r="KGH51" s="112"/>
      <c r="KGI51" s="112"/>
      <c r="KGJ51" s="112"/>
      <c r="KGK51" s="112"/>
      <c r="KGL51" s="112"/>
      <c r="KGM51" s="110"/>
      <c r="KGN51" s="111"/>
      <c r="KGO51" s="112"/>
      <c r="KGP51" s="112"/>
      <c r="KGQ51" s="112"/>
      <c r="KGR51" s="112"/>
      <c r="KGS51" s="112"/>
      <c r="KGT51" s="110"/>
      <c r="KGU51" s="111"/>
      <c r="KGV51" s="112"/>
      <c r="KGW51" s="112"/>
      <c r="KGX51" s="112"/>
      <c r="KGY51" s="112"/>
      <c r="KGZ51" s="112"/>
      <c r="KHA51" s="110"/>
      <c r="KHB51" s="111"/>
      <c r="KHC51" s="112"/>
      <c r="KHD51" s="112"/>
      <c r="KHE51" s="112"/>
      <c r="KHF51" s="112"/>
      <c r="KHG51" s="112"/>
      <c r="KHH51" s="110"/>
      <c r="KHI51" s="111"/>
      <c r="KHJ51" s="112"/>
      <c r="KHK51" s="112"/>
      <c r="KHL51" s="112"/>
      <c r="KHM51" s="112"/>
      <c r="KHN51" s="112"/>
      <c r="KHO51" s="110"/>
      <c r="KHP51" s="111"/>
      <c r="KHQ51" s="112"/>
      <c r="KHR51" s="112"/>
      <c r="KHS51" s="112"/>
      <c r="KHT51" s="112"/>
      <c r="KHU51" s="112"/>
      <c r="KHV51" s="110"/>
      <c r="KHW51" s="111"/>
      <c r="KHX51" s="112"/>
      <c r="KHY51" s="112"/>
      <c r="KHZ51" s="112"/>
      <c r="KIA51" s="112"/>
      <c r="KIB51" s="112"/>
      <c r="KIC51" s="110"/>
      <c r="KID51" s="111"/>
      <c r="KIE51" s="112"/>
      <c r="KIF51" s="112"/>
      <c r="KIG51" s="112"/>
      <c r="KIH51" s="112"/>
      <c r="KII51" s="112"/>
      <c r="KIJ51" s="110"/>
      <c r="KIK51" s="111"/>
      <c r="KIL51" s="112"/>
      <c r="KIM51" s="112"/>
      <c r="KIN51" s="112"/>
      <c r="KIO51" s="112"/>
      <c r="KIP51" s="112"/>
      <c r="KIQ51" s="110"/>
      <c r="KIR51" s="111"/>
      <c r="KIS51" s="112"/>
      <c r="KIT51" s="112"/>
      <c r="KIU51" s="112"/>
      <c r="KIV51" s="112"/>
      <c r="KIW51" s="112"/>
      <c r="KIX51" s="110"/>
      <c r="KIY51" s="111"/>
      <c r="KIZ51" s="112"/>
      <c r="KJA51" s="112"/>
      <c r="KJB51" s="112"/>
      <c r="KJC51" s="112"/>
      <c r="KJD51" s="112"/>
      <c r="KJE51" s="110"/>
      <c r="KJF51" s="111"/>
      <c r="KJG51" s="112"/>
      <c r="KJH51" s="112"/>
      <c r="KJI51" s="112"/>
      <c r="KJJ51" s="112"/>
      <c r="KJK51" s="112"/>
      <c r="KJL51" s="110"/>
      <c r="KJM51" s="111"/>
      <c r="KJN51" s="112"/>
      <c r="KJO51" s="112"/>
      <c r="KJP51" s="112"/>
      <c r="KJQ51" s="112"/>
      <c r="KJR51" s="112"/>
      <c r="KJS51" s="110"/>
      <c r="KJT51" s="111"/>
      <c r="KJU51" s="112"/>
      <c r="KJV51" s="112"/>
      <c r="KJW51" s="112"/>
      <c r="KJX51" s="112"/>
      <c r="KJY51" s="112"/>
      <c r="KJZ51" s="110"/>
      <c r="KKA51" s="111"/>
      <c r="KKB51" s="112"/>
      <c r="KKC51" s="112"/>
      <c r="KKD51" s="112"/>
      <c r="KKE51" s="112"/>
      <c r="KKF51" s="112"/>
      <c r="KKG51" s="110"/>
      <c r="KKH51" s="111"/>
      <c r="KKI51" s="112"/>
      <c r="KKJ51" s="112"/>
      <c r="KKK51" s="112"/>
      <c r="KKL51" s="112"/>
      <c r="KKM51" s="112"/>
      <c r="KKN51" s="110"/>
      <c r="KKO51" s="111"/>
      <c r="KKP51" s="112"/>
      <c r="KKQ51" s="112"/>
      <c r="KKR51" s="112"/>
      <c r="KKS51" s="112"/>
      <c r="KKT51" s="112"/>
      <c r="KKU51" s="110"/>
      <c r="KKV51" s="111"/>
      <c r="KKW51" s="112"/>
      <c r="KKX51" s="112"/>
      <c r="KKY51" s="112"/>
      <c r="KKZ51" s="112"/>
      <c r="KLA51" s="112"/>
      <c r="KLB51" s="110"/>
      <c r="KLC51" s="111"/>
      <c r="KLD51" s="112"/>
      <c r="KLE51" s="112"/>
      <c r="KLF51" s="112"/>
      <c r="KLG51" s="112"/>
      <c r="KLH51" s="112"/>
      <c r="KLI51" s="110"/>
      <c r="KLJ51" s="111"/>
      <c r="KLK51" s="112"/>
      <c r="KLL51" s="112"/>
      <c r="KLM51" s="112"/>
      <c r="KLN51" s="112"/>
      <c r="KLO51" s="112"/>
      <c r="KLP51" s="110"/>
      <c r="KLQ51" s="111"/>
      <c r="KLR51" s="112"/>
      <c r="KLS51" s="112"/>
      <c r="KLT51" s="112"/>
      <c r="KLU51" s="112"/>
      <c r="KLV51" s="112"/>
      <c r="KLW51" s="110"/>
      <c r="KLX51" s="111"/>
      <c r="KLY51" s="112"/>
      <c r="KLZ51" s="112"/>
      <c r="KMA51" s="112"/>
      <c r="KMB51" s="112"/>
      <c r="KMC51" s="112"/>
      <c r="KMD51" s="110"/>
      <c r="KME51" s="111"/>
      <c r="KMF51" s="112"/>
      <c r="KMG51" s="112"/>
      <c r="KMH51" s="112"/>
      <c r="KMI51" s="112"/>
      <c r="KMJ51" s="112"/>
      <c r="KMK51" s="110"/>
      <c r="KML51" s="111"/>
      <c r="KMM51" s="112"/>
      <c r="KMN51" s="112"/>
      <c r="KMO51" s="112"/>
      <c r="KMP51" s="112"/>
      <c r="KMQ51" s="112"/>
      <c r="KMR51" s="110"/>
      <c r="KMS51" s="111"/>
      <c r="KMT51" s="112"/>
      <c r="KMU51" s="112"/>
      <c r="KMV51" s="112"/>
      <c r="KMW51" s="112"/>
      <c r="KMX51" s="112"/>
      <c r="KMY51" s="110"/>
      <c r="KMZ51" s="111"/>
      <c r="KNA51" s="112"/>
      <c r="KNB51" s="112"/>
      <c r="KNC51" s="112"/>
      <c r="KND51" s="112"/>
      <c r="KNE51" s="112"/>
      <c r="KNF51" s="110"/>
      <c r="KNG51" s="111"/>
      <c r="KNH51" s="112"/>
      <c r="KNI51" s="112"/>
      <c r="KNJ51" s="112"/>
      <c r="KNK51" s="112"/>
      <c r="KNL51" s="112"/>
      <c r="KNM51" s="110"/>
      <c r="KNN51" s="111"/>
      <c r="KNO51" s="112"/>
      <c r="KNP51" s="112"/>
      <c r="KNQ51" s="112"/>
      <c r="KNR51" s="112"/>
      <c r="KNS51" s="112"/>
      <c r="KNT51" s="110"/>
      <c r="KNU51" s="111"/>
      <c r="KNV51" s="112"/>
      <c r="KNW51" s="112"/>
      <c r="KNX51" s="112"/>
      <c r="KNY51" s="112"/>
      <c r="KNZ51" s="112"/>
      <c r="KOA51" s="110"/>
      <c r="KOB51" s="111"/>
      <c r="KOC51" s="112"/>
      <c r="KOD51" s="112"/>
      <c r="KOE51" s="112"/>
      <c r="KOF51" s="112"/>
      <c r="KOG51" s="112"/>
      <c r="KOH51" s="110"/>
      <c r="KOI51" s="111"/>
      <c r="KOJ51" s="112"/>
      <c r="KOK51" s="112"/>
      <c r="KOL51" s="112"/>
      <c r="KOM51" s="112"/>
      <c r="KON51" s="112"/>
      <c r="KOO51" s="110"/>
      <c r="KOP51" s="111"/>
      <c r="KOQ51" s="112"/>
      <c r="KOR51" s="112"/>
      <c r="KOS51" s="112"/>
      <c r="KOT51" s="112"/>
      <c r="KOU51" s="112"/>
      <c r="KOV51" s="110"/>
      <c r="KOW51" s="111"/>
      <c r="KOX51" s="112"/>
      <c r="KOY51" s="112"/>
      <c r="KOZ51" s="112"/>
      <c r="KPA51" s="112"/>
      <c r="KPB51" s="112"/>
      <c r="KPC51" s="110"/>
      <c r="KPD51" s="111"/>
      <c r="KPE51" s="112"/>
      <c r="KPF51" s="112"/>
      <c r="KPG51" s="112"/>
      <c r="KPH51" s="112"/>
      <c r="KPI51" s="112"/>
      <c r="KPJ51" s="110"/>
      <c r="KPK51" s="111"/>
      <c r="KPL51" s="112"/>
      <c r="KPM51" s="112"/>
      <c r="KPN51" s="112"/>
      <c r="KPO51" s="112"/>
      <c r="KPP51" s="112"/>
      <c r="KPQ51" s="110"/>
      <c r="KPR51" s="111"/>
      <c r="KPS51" s="112"/>
      <c r="KPT51" s="112"/>
      <c r="KPU51" s="112"/>
      <c r="KPV51" s="112"/>
      <c r="KPW51" s="112"/>
      <c r="KPX51" s="110"/>
      <c r="KPY51" s="111"/>
      <c r="KPZ51" s="112"/>
      <c r="KQA51" s="112"/>
      <c r="KQB51" s="112"/>
      <c r="KQC51" s="112"/>
      <c r="KQD51" s="112"/>
      <c r="KQE51" s="110"/>
      <c r="KQF51" s="111"/>
      <c r="KQG51" s="112"/>
      <c r="KQH51" s="112"/>
      <c r="KQI51" s="112"/>
      <c r="KQJ51" s="112"/>
      <c r="KQK51" s="112"/>
      <c r="KQL51" s="110"/>
      <c r="KQM51" s="111"/>
      <c r="KQN51" s="112"/>
      <c r="KQO51" s="112"/>
      <c r="KQP51" s="112"/>
      <c r="KQQ51" s="112"/>
      <c r="KQR51" s="112"/>
      <c r="KQS51" s="110"/>
      <c r="KQT51" s="111"/>
      <c r="KQU51" s="112"/>
      <c r="KQV51" s="112"/>
      <c r="KQW51" s="112"/>
      <c r="KQX51" s="112"/>
      <c r="KQY51" s="112"/>
      <c r="KQZ51" s="110"/>
      <c r="KRA51" s="111"/>
      <c r="KRB51" s="112"/>
      <c r="KRC51" s="112"/>
      <c r="KRD51" s="112"/>
      <c r="KRE51" s="112"/>
      <c r="KRF51" s="112"/>
      <c r="KRG51" s="110"/>
      <c r="KRH51" s="111"/>
      <c r="KRI51" s="112"/>
      <c r="KRJ51" s="112"/>
      <c r="KRK51" s="112"/>
      <c r="KRL51" s="112"/>
      <c r="KRM51" s="112"/>
      <c r="KRN51" s="110"/>
      <c r="KRO51" s="111"/>
      <c r="KRP51" s="112"/>
      <c r="KRQ51" s="112"/>
      <c r="KRR51" s="112"/>
      <c r="KRS51" s="112"/>
      <c r="KRT51" s="112"/>
      <c r="KRU51" s="110"/>
      <c r="KRV51" s="111"/>
      <c r="KRW51" s="112"/>
      <c r="KRX51" s="112"/>
      <c r="KRY51" s="112"/>
      <c r="KRZ51" s="112"/>
      <c r="KSA51" s="112"/>
      <c r="KSB51" s="110"/>
      <c r="KSC51" s="111"/>
      <c r="KSD51" s="112"/>
      <c r="KSE51" s="112"/>
      <c r="KSF51" s="112"/>
      <c r="KSG51" s="112"/>
      <c r="KSH51" s="112"/>
      <c r="KSI51" s="110"/>
      <c r="KSJ51" s="111"/>
      <c r="KSK51" s="112"/>
      <c r="KSL51" s="112"/>
      <c r="KSM51" s="112"/>
      <c r="KSN51" s="112"/>
      <c r="KSO51" s="112"/>
      <c r="KSP51" s="110"/>
      <c r="KSQ51" s="111"/>
      <c r="KSR51" s="112"/>
      <c r="KSS51" s="112"/>
      <c r="KST51" s="112"/>
      <c r="KSU51" s="112"/>
      <c r="KSV51" s="112"/>
      <c r="KSW51" s="110"/>
      <c r="KSX51" s="111"/>
      <c r="KSY51" s="112"/>
      <c r="KSZ51" s="112"/>
      <c r="KTA51" s="112"/>
      <c r="KTB51" s="112"/>
      <c r="KTC51" s="112"/>
      <c r="KTD51" s="110"/>
      <c r="KTE51" s="111"/>
      <c r="KTF51" s="112"/>
      <c r="KTG51" s="112"/>
      <c r="KTH51" s="112"/>
      <c r="KTI51" s="112"/>
      <c r="KTJ51" s="112"/>
      <c r="KTK51" s="110"/>
      <c r="KTL51" s="111"/>
      <c r="KTM51" s="112"/>
      <c r="KTN51" s="112"/>
      <c r="KTO51" s="112"/>
      <c r="KTP51" s="112"/>
      <c r="KTQ51" s="112"/>
      <c r="KTR51" s="110"/>
      <c r="KTS51" s="111"/>
      <c r="KTT51" s="112"/>
      <c r="KTU51" s="112"/>
      <c r="KTV51" s="112"/>
      <c r="KTW51" s="112"/>
      <c r="KTX51" s="112"/>
      <c r="KTY51" s="110"/>
      <c r="KTZ51" s="111"/>
      <c r="KUA51" s="112"/>
      <c r="KUB51" s="112"/>
      <c r="KUC51" s="112"/>
      <c r="KUD51" s="112"/>
      <c r="KUE51" s="112"/>
      <c r="KUF51" s="110"/>
      <c r="KUG51" s="111"/>
      <c r="KUH51" s="112"/>
      <c r="KUI51" s="112"/>
      <c r="KUJ51" s="112"/>
      <c r="KUK51" s="112"/>
      <c r="KUL51" s="112"/>
      <c r="KUM51" s="110"/>
      <c r="KUN51" s="111"/>
      <c r="KUO51" s="112"/>
      <c r="KUP51" s="112"/>
      <c r="KUQ51" s="112"/>
      <c r="KUR51" s="112"/>
      <c r="KUS51" s="112"/>
      <c r="KUT51" s="110"/>
      <c r="KUU51" s="111"/>
      <c r="KUV51" s="112"/>
      <c r="KUW51" s="112"/>
      <c r="KUX51" s="112"/>
      <c r="KUY51" s="112"/>
      <c r="KUZ51" s="112"/>
      <c r="KVA51" s="110"/>
      <c r="KVB51" s="111"/>
      <c r="KVC51" s="112"/>
      <c r="KVD51" s="112"/>
      <c r="KVE51" s="112"/>
      <c r="KVF51" s="112"/>
      <c r="KVG51" s="112"/>
      <c r="KVH51" s="110"/>
      <c r="KVI51" s="111"/>
      <c r="KVJ51" s="112"/>
      <c r="KVK51" s="112"/>
      <c r="KVL51" s="112"/>
      <c r="KVM51" s="112"/>
      <c r="KVN51" s="112"/>
      <c r="KVO51" s="110"/>
      <c r="KVP51" s="111"/>
      <c r="KVQ51" s="112"/>
      <c r="KVR51" s="112"/>
      <c r="KVS51" s="112"/>
      <c r="KVT51" s="112"/>
      <c r="KVU51" s="112"/>
      <c r="KVV51" s="110"/>
      <c r="KVW51" s="111"/>
      <c r="KVX51" s="112"/>
      <c r="KVY51" s="112"/>
      <c r="KVZ51" s="112"/>
      <c r="KWA51" s="112"/>
      <c r="KWB51" s="112"/>
      <c r="KWC51" s="110"/>
      <c r="KWD51" s="111"/>
      <c r="KWE51" s="112"/>
      <c r="KWF51" s="112"/>
      <c r="KWG51" s="112"/>
      <c r="KWH51" s="112"/>
      <c r="KWI51" s="112"/>
      <c r="KWJ51" s="110"/>
      <c r="KWK51" s="111"/>
      <c r="KWL51" s="112"/>
      <c r="KWM51" s="112"/>
      <c r="KWN51" s="112"/>
      <c r="KWO51" s="112"/>
      <c r="KWP51" s="112"/>
      <c r="KWQ51" s="110"/>
      <c r="KWR51" s="111"/>
      <c r="KWS51" s="112"/>
      <c r="KWT51" s="112"/>
      <c r="KWU51" s="112"/>
      <c r="KWV51" s="112"/>
      <c r="KWW51" s="112"/>
      <c r="KWX51" s="110"/>
      <c r="KWY51" s="111"/>
      <c r="KWZ51" s="112"/>
      <c r="KXA51" s="112"/>
      <c r="KXB51" s="112"/>
      <c r="KXC51" s="112"/>
      <c r="KXD51" s="112"/>
      <c r="KXE51" s="110"/>
      <c r="KXF51" s="111"/>
      <c r="KXG51" s="112"/>
      <c r="KXH51" s="112"/>
      <c r="KXI51" s="112"/>
      <c r="KXJ51" s="112"/>
      <c r="KXK51" s="112"/>
      <c r="KXL51" s="110"/>
      <c r="KXM51" s="111"/>
      <c r="KXN51" s="112"/>
      <c r="KXO51" s="112"/>
      <c r="KXP51" s="112"/>
      <c r="KXQ51" s="112"/>
      <c r="KXR51" s="112"/>
      <c r="KXS51" s="110"/>
      <c r="KXT51" s="111"/>
      <c r="KXU51" s="112"/>
      <c r="KXV51" s="112"/>
      <c r="KXW51" s="112"/>
      <c r="KXX51" s="112"/>
      <c r="KXY51" s="112"/>
      <c r="KXZ51" s="110"/>
      <c r="KYA51" s="111"/>
      <c r="KYB51" s="112"/>
      <c r="KYC51" s="112"/>
      <c r="KYD51" s="112"/>
      <c r="KYE51" s="112"/>
      <c r="KYF51" s="112"/>
      <c r="KYG51" s="110"/>
      <c r="KYH51" s="111"/>
      <c r="KYI51" s="112"/>
      <c r="KYJ51" s="112"/>
      <c r="KYK51" s="112"/>
      <c r="KYL51" s="112"/>
      <c r="KYM51" s="112"/>
      <c r="KYN51" s="110"/>
      <c r="KYO51" s="111"/>
      <c r="KYP51" s="112"/>
      <c r="KYQ51" s="112"/>
      <c r="KYR51" s="112"/>
      <c r="KYS51" s="112"/>
      <c r="KYT51" s="112"/>
      <c r="KYU51" s="110"/>
      <c r="KYV51" s="111"/>
      <c r="KYW51" s="112"/>
      <c r="KYX51" s="112"/>
      <c r="KYY51" s="112"/>
      <c r="KYZ51" s="112"/>
      <c r="KZA51" s="112"/>
      <c r="KZB51" s="110"/>
      <c r="KZC51" s="111"/>
      <c r="KZD51" s="112"/>
      <c r="KZE51" s="112"/>
      <c r="KZF51" s="112"/>
      <c r="KZG51" s="112"/>
      <c r="KZH51" s="112"/>
      <c r="KZI51" s="110"/>
      <c r="KZJ51" s="111"/>
      <c r="KZK51" s="112"/>
      <c r="KZL51" s="112"/>
      <c r="KZM51" s="112"/>
      <c r="KZN51" s="112"/>
      <c r="KZO51" s="112"/>
      <c r="KZP51" s="110"/>
      <c r="KZQ51" s="111"/>
      <c r="KZR51" s="112"/>
      <c r="KZS51" s="112"/>
      <c r="KZT51" s="112"/>
      <c r="KZU51" s="112"/>
      <c r="KZV51" s="112"/>
      <c r="KZW51" s="110"/>
      <c r="KZX51" s="111"/>
      <c r="KZY51" s="112"/>
      <c r="KZZ51" s="112"/>
      <c r="LAA51" s="112"/>
      <c r="LAB51" s="112"/>
      <c r="LAC51" s="112"/>
      <c r="LAD51" s="110"/>
      <c r="LAE51" s="111"/>
      <c r="LAF51" s="112"/>
      <c r="LAG51" s="112"/>
      <c r="LAH51" s="112"/>
      <c r="LAI51" s="112"/>
      <c r="LAJ51" s="112"/>
      <c r="LAK51" s="110"/>
      <c r="LAL51" s="111"/>
      <c r="LAM51" s="112"/>
      <c r="LAN51" s="112"/>
      <c r="LAO51" s="112"/>
      <c r="LAP51" s="112"/>
      <c r="LAQ51" s="112"/>
      <c r="LAR51" s="110"/>
      <c r="LAS51" s="111"/>
      <c r="LAT51" s="112"/>
      <c r="LAU51" s="112"/>
      <c r="LAV51" s="112"/>
      <c r="LAW51" s="112"/>
      <c r="LAX51" s="112"/>
      <c r="LAY51" s="110"/>
      <c r="LAZ51" s="111"/>
      <c r="LBA51" s="112"/>
      <c r="LBB51" s="112"/>
      <c r="LBC51" s="112"/>
      <c r="LBD51" s="112"/>
      <c r="LBE51" s="112"/>
      <c r="LBF51" s="110"/>
      <c r="LBG51" s="111"/>
      <c r="LBH51" s="112"/>
      <c r="LBI51" s="112"/>
      <c r="LBJ51" s="112"/>
      <c r="LBK51" s="112"/>
      <c r="LBL51" s="112"/>
      <c r="LBM51" s="110"/>
      <c r="LBN51" s="111"/>
      <c r="LBO51" s="112"/>
      <c r="LBP51" s="112"/>
      <c r="LBQ51" s="112"/>
      <c r="LBR51" s="112"/>
      <c r="LBS51" s="112"/>
      <c r="LBT51" s="110"/>
      <c r="LBU51" s="111"/>
      <c r="LBV51" s="112"/>
      <c r="LBW51" s="112"/>
      <c r="LBX51" s="112"/>
      <c r="LBY51" s="112"/>
      <c r="LBZ51" s="112"/>
      <c r="LCA51" s="110"/>
      <c r="LCB51" s="111"/>
      <c r="LCC51" s="112"/>
      <c r="LCD51" s="112"/>
      <c r="LCE51" s="112"/>
      <c r="LCF51" s="112"/>
      <c r="LCG51" s="112"/>
      <c r="LCH51" s="110"/>
      <c r="LCI51" s="111"/>
      <c r="LCJ51" s="112"/>
      <c r="LCK51" s="112"/>
      <c r="LCL51" s="112"/>
      <c r="LCM51" s="112"/>
      <c r="LCN51" s="112"/>
      <c r="LCO51" s="110"/>
      <c r="LCP51" s="111"/>
      <c r="LCQ51" s="112"/>
      <c r="LCR51" s="112"/>
      <c r="LCS51" s="112"/>
      <c r="LCT51" s="112"/>
      <c r="LCU51" s="112"/>
      <c r="LCV51" s="110"/>
      <c r="LCW51" s="111"/>
      <c r="LCX51" s="112"/>
      <c r="LCY51" s="112"/>
      <c r="LCZ51" s="112"/>
      <c r="LDA51" s="112"/>
      <c r="LDB51" s="112"/>
      <c r="LDC51" s="110"/>
      <c r="LDD51" s="111"/>
      <c r="LDE51" s="112"/>
      <c r="LDF51" s="112"/>
      <c r="LDG51" s="112"/>
      <c r="LDH51" s="112"/>
      <c r="LDI51" s="112"/>
      <c r="LDJ51" s="110"/>
      <c r="LDK51" s="111"/>
      <c r="LDL51" s="112"/>
      <c r="LDM51" s="112"/>
      <c r="LDN51" s="112"/>
      <c r="LDO51" s="112"/>
      <c r="LDP51" s="112"/>
      <c r="LDQ51" s="110"/>
      <c r="LDR51" s="111"/>
      <c r="LDS51" s="112"/>
      <c r="LDT51" s="112"/>
      <c r="LDU51" s="112"/>
      <c r="LDV51" s="112"/>
      <c r="LDW51" s="112"/>
      <c r="LDX51" s="110"/>
      <c r="LDY51" s="111"/>
      <c r="LDZ51" s="112"/>
      <c r="LEA51" s="112"/>
      <c r="LEB51" s="112"/>
      <c r="LEC51" s="112"/>
      <c r="LED51" s="112"/>
      <c r="LEE51" s="110"/>
      <c r="LEF51" s="111"/>
      <c r="LEG51" s="112"/>
      <c r="LEH51" s="112"/>
      <c r="LEI51" s="112"/>
      <c r="LEJ51" s="112"/>
      <c r="LEK51" s="112"/>
      <c r="LEL51" s="110"/>
      <c r="LEM51" s="111"/>
      <c r="LEN51" s="112"/>
      <c r="LEO51" s="112"/>
      <c r="LEP51" s="112"/>
      <c r="LEQ51" s="112"/>
      <c r="LER51" s="112"/>
      <c r="LES51" s="110"/>
      <c r="LET51" s="111"/>
      <c r="LEU51" s="112"/>
      <c r="LEV51" s="112"/>
      <c r="LEW51" s="112"/>
      <c r="LEX51" s="112"/>
      <c r="LEY51" s="112"/>
      <c r="LEZ51" s="110"/>
      <c r="LFA51" s="111"/>
      <c r="LFB51" s="112"/>
      <c r="LFC51" s="112"/>
      <c r="LFD51" s="112"/>
      <c r="LFE51" s="112"/>
      <c r="LFF51" s="112"/>
      <c r="LFG51" s="110"/>
      <c r="LFH51" s="111"/>
      <c r="LFI51" s="112"/>
      <c r="LFJ51" s="112"/>
      <c r="LFK51" s="112"/>
      <c r="LFL51" s="112"/>
      <c r="LFM51" s="112"/>
      <c r="LFN51" s="110"/>
      <c r="LFO51" s="111"/>
      <c r="LFP51" s="112"/>
      <c r="LFQ51" s="112"/>
      <c r="LFR51" s="112"/>
      <c r="LFS51" s="112"/>
      <c r="LFT51" s="112"/>
      <c r="LFU51" s="110"/>
      <c r="LFV51" s="111"/>
      <c r="LFW51" s="112"/>
      <c r="LFX51" s="112"/>
      <c r="LFY51" s="112"/>
      <c r="LFZ51" s="112"/>
      <c r="LGA51" s="112"/>
      <c r="LGB51" s="110"/>
      <c r="LGC51" s="111"/>
      <c r="LGD51" s="112"/>
      <c r="LGE51" s="112"/>
      <c r="LGF51" s="112"/>
      <c r="LGG51" s="112"/>
      <c r="LGH51" s="112"/>
      <c r="LGI51" s="110"/>
      <c r="LGJ51" s="111"/>
      <c r="LGK51" s="112"/>
      <c r="LGL51" s="112"/>
      <c r="LGM51" s="112"/>
      <c r="LGN51" s="112"/>
      <c r="LGO51" s="112"/>
      <c r="LGP51" s="110"/>
      <c r="LGQ51" s="111"/>
      <c r="LGR51" s="112"/>
      <c r="LGS51" s="112"/>
      <c r="LGT51" s="112"/>
      <c r="LGU51" s="112"/>
      <c r="LGV51" s="112"/>
      <c r="LGW51" s="110"/>
      <c r="LGX51" s="111"/>
      <c r="LGY51" s="112"/>
      <c r="LGZ51" s="112"/>
      <c r="LHA51" s="112"/>
      <c r="LHB51" s="112"/>
      <c r="LHC51" s="112"/>
      <c r="LHD51" s="110"/>
      <c r="LHE51" s="111"/>
      <c r="LHF51" s="112"/>
      <c r="LHG51" s="112"/>
      <c r="LHH51" s="112"/>
      <c r="LHI51" s="112"/>
      <c r="LHJ51" s="112"/>
      <c r="LHK51" s="110"/>
      <c r="LHL51" s="111"/>
      <c r="LHM51" s="112"/>
      <c r="LHN51" s="112"/>
      <c r="LHO51" s="112"/>
      <c r="LHP51" s="112"/>
      <c r="LHQ51" s="112"/>
      <c r="LHR51" s="110"/>
      <c r="LHS51" s="111"/>
      <c r="LHT51" s="112"/>
      <c r="LHU51" s="112"/>
      <c r="LHV51" s="112"/>
      <c r="LHW51" s="112"/>
      <c r="LHX51" s="112"/>
      <c r="LHY51" s="110"/>
      <c r="LHZ51" s="111"/>
      <c r="LIA51" s="112"/>
      <c r="LIB51" s="112"/>
      <c r="LIC51" s="112"/>
      <c r="LID51" s="112"/>
      <c r="LIE51" s="112"/>
      <c r="LIF51" s="110"/>
      <c r="LIG51" s="111"/>
      <c r="LIH51" s="112"/>
      <c r="LII51" s="112"/>
      <c r="LIJ51" s="112"/>
      <c r="LIK51" s="112"/>
      <c r="LIL51" s="112"/>
      <c r="LIM51" s="110"/>
      <c r="LIN51" s="111"/>
      <c r="LIO51" s="112"/>
      <c r="LIP51" s="112"/>
      <c r="LIQ51" s="112"/>
      <c r="LIR51" s="112"/>
      <c r="LIS51" s="112"/>
      <c r="LIT51" s="110"/>
      <c r="LIU51" s="111"/>
      <c r="LIV51" s="112"/>
      <c r="LIW51" s="112"/>
      <c r="LIX51" s="112"/>
      <c r="LIY51" s="112"/>
      <c r="LIZ51" s="112"/>
      <c r="LJA51" s="110"/>
      <c r="LJB51" s="111"/>
      <c r="LJC51" s="112"/>
      <c r="LJD51" s="112"/>
      <c r="LJE51" s="112"/>
      <c r="LJF51" s="112"/>
      <c r="LJG51" s="112"/>
      <c r="LJH51" s="110"/>
      <c r="LJI51" s="111"/>
      <c r="LJJ51" s="112"/>
      <c r="LJK51" s="112"/>
      <c r="LJL51" s="112"/>
      <c r="LJM51" s="112"/>
      <c r="LJN51" s="112"/>
      <c r="LJO51" s="110"/>
      <c r="LJP51" s="111"/>
      <c r="LJQ51" s="112"/>
      <c r="LJR51" s="112"/>
      <c r="LJS51" s="112"/>
      <c r="LJT51" s="112"/>
      <c r="LJU51" s="112"/>
      <c r="LJV51" s="110"/>
      <c r="LJW51" s="111"/>
      <c r="LJX51" s="112"/>
      <c r="LJY51" s="112"/>
      <c r="LJZ51" s="112"/>
      <c r="LKA51" s="112"/>
      <c r="LKB51" s="112"/>
      <c r="LKC51" s="110"/>
      <c r="LKD51" s="111"/>
      <c r="LKE51" s="112"/>
      <c r="LKF51" s="112"/>
      <c r="LKG51" s="112"/>
      <c r="LKH51" s="112"/>
      <c r="LKI51" s="112"/>
      <c r="LKJ51" s="110"/>
      <c r="LKK51" s="111"/>
      <c r="LKL51" s="112"/>
      <c r="LKM51" s="112"/>
      <c r="LKN51" s="112"/>
      <c r="LKO51" s="112"/>
      <c r="LKP51" s="112"/>
      <c r="LKQ51" s="110"/>
      <c r="LKR51" s="111"/>
      <c r="LKS51" s="112"/>
      <c r="LKT51" s="112"/>
      <c r="LKU51" s="112"/>
      <c r="LKV51" s="112"/>
      <c r="LKW51" s="112"/>
      <c r="LKX51" s="110"/>
      <c r="LKY51" s="111"/>
      <c r="LKZ51" s="112"/>
      <c r="LLA51" s="112"/>
      <c r="LLB51" s="112"/>
      <c r="LLC51" s="112"/>
      <c r="LLD51" s="112"/>
      <c r="LLE51" s="110"/>
      <c r="LLF51" s="111"/>
      <c r="LLG51" s="112"/>
      <c r="LLH51" s="112"/>
      <c r="LLI51" s="112"/>
      <c r="LLJ51" s="112"/>
      <c r="LLK51" s="112"/>
      <c r="LLL51" s="110"/>
      <c r="LLM51" s="111"/>
      <c r="LLN51" s="112"/>
      <c r="LLO51" s="112"/>
      <c r="LLP51" s="112"/>
      <c r="LLQ51" s="112"/>
      <c r="LLR51" s="112"/>
      <c r="LLS51" s="110"/>
      <c r="LLT51" s="111"/>
      <c r="LLU51" s="112"/>
      <c r="LLV51" s="112"/>
      <c r="LLW51" s="112"/>
      <c r="LLX51" s="112"/>
      <c r="LLY51" s="112"/>
      <c r="LLZ51" s="110"/>
      <c r="LMA51" s="111"/>
      <c r="LMB51" s="112"/>
      <c r="LMC51" s="112"/>
      <c r="LMD51" s="112"/>
      <c r="LME51" s="112"/>
      <c r="LMF51" s="112"/>
      <c r="LMG51" s="110"/>
      <c r="LMH51" s="111"/>
      <c r="LMI51" s="112"/>
      <c r="LMJ51" s="112"/>
      <c r="LMK51" s="112"/>
      <c r="LML51" s="112"/>
      <c r="LMM51" s="112"/>
      <c r="LMN51" s="110"/>
      <c r="LMO51" s="111"/>
      <c r="LMP51" s="112"/>
      <c r="LMQ51" s="112"/>
      <c r="LMR51" s="112"/>
      <c r="LMS51" s="112"/>
      <c r="LMT51" s="112"/>
      <c r="LMU51" s="110"/>
      <c r="LMV51" s="111"/>
      <c r="LMW51" s="112"/>
      <c r="LMX51" s="112"/>
      <c r="LMY51" s="112"/>
      <c r="LMZ51" s="112"/>
      <c r="LNA51" s="112"/>
      <c r="LNB51" s="110"/>
      <c r="LNC51" s="111"/>
      <c r="LND51" s="112"/>
      <c r="LNE51" s="112"/>
      <c r="LNF51" s="112"/>
      <c r="LNG51" s="112"/>
      <c r="LNH51" s="112"/>
      <c r="LNI51" s="110"/>
      <c r="LNJ51" s="111"/>
      <c r="LNK51" s="112"/>
      <c r="LNL51" s="112"/>
      <c r="LNM51" s="112"/>
      <c r="LNN51" s="112"/>
      <c r="LNO51" s="112"/>
      <c r="LNP51" s="110"/>
      <c r="LNQ51" s="111"/>
      <c r="LNR51" s="112"/>
      <c r="LNS51" s="112"/>
      <c r="LNT51" s="112"/>
      <c r="LNU51" s="112"/>
      <c r="LNV51" s="112"/>
      <c r="LNW51" s="110"/>
      <c r="LNX51" s="111"/>
      <c r="LNY51" s="112"/>
      <c r="LNZ51" s="112"/>
      <c r="LOA51" s="112"/>
      <c r="LOB51" s="112"/>
      <c r="LOC51" s="112"/>
      <c r="LOD51" s="110"/>
      <c r="LOE51" s="111"/>
      <c r="LOF51" s="112"/>
      <c r="LOG51" s="112"/>
      <c r="LOH51" s="112"/>
      <c r="LOI51" s="112"/>
      <c r="LOJ51" s="112"/>
      <c r="LOK51" s="110"/>
      <c r="LOL51" s="111"/>
      <c r="LOM51" s="112"/>
      <c r="LON51" s="112"/>
      <c r="LOO51" s="112"/>
      <c r="LOP51" s="112"/>
      <c r="LOQ51" s="112"/>
      <c r="LOR51" s="110"/>
      <c r="LOS51" s="111"/>
      <c r="LOT51" s="112"/>
      <c r="LOU51" s="112"/>
      <c r="LOV51" s="112"/>
      <c r="LOW51" s="112"/>
      <c r="LOX51" s="112"/>
      <c r="LOY51" s="110"/>
      <c r="LOZ51" s="111"/>
      <c r="LPA51" s="112"/>
      <c r="LPB51" s="112"/>
      <c r="LPC51" s="112"/>
      <c r="LPD51" s="112"/>
      <c r="LPE51" s="112"/>
      <c r="LPF51" s="110"/>
      <c r="LPG51" s="111"/>
      <c r="LPH51" s="112"/>
      <c r="LPI51" s="112"/>
      <c r="LPJ51" s="112"/>
      <c r="LPK51" s="112"/>
      <c r="LPL51" s="112"/>
      <c r="LPM51" s="110"/>
      <c r="LPN51" s="111"/>
      <c r="LPO51" s="112"/>
      <c r="LPP51" s="112"/>
      <c r="LPQ51" s="112"/>
      <c r="LPR51" s="112"/>
      <c r="LPS51" s="112"/>
      <c r="LPT51" s="110"/>
      <c r="LPU51" s="111"/>
      <c r="LPV51" s="112"/>
      <c r="LPW51" s="112"/>
      <c r="LPX51" s="112"/>
      <c r="LPY51" s="112"/>
      <c r="LPZ51" s="112"/>
      <c r="LQA51" s="110"/>
      <c r="LQB51" s="111"/>
      <c r="LQC51" s="112"/>
      <c r="LQD51" s="112"/>
      <c r="LQE51" s="112"/>
      <c r="LQF51" s="112"/>
      <c r="LQG51" s="112"/>
      <c r="LQH51" s="110"/>
      <c r="LQI51" s="111"/>
      <c r="LQJ51" s="112"/>
      <c r="LQK51" s="112"/>
      <c r="LQL51" s="112"/>
      <c r="LQM51" s="112"/>
      <c r="LQN51" s="112"/>
      <c r="LQO51" s="110"/>
      <c r="LQP51" s="111"/>
      <c r="LQQ51" s="112"/>
      <c r="LQR51" s="112"/>
      <c r="LQS51" s="112"/>
      <c r="LQT51" s="112"/>
      <c r="LQU51" s="112"/>
      <c r="LQV51" s="110"/>
      <c r="LQW51" s="111"/>
      <c r="LQX51" s="112"/>
      <c r="LQY51" s="112"/>
      <c r="LQZ51" s="112"/>
      <c r="LRA51" s="112"/>
      <c r="LRB51" s="112"/>
      <c r="LRC51" s="110"/>
      <c r="LRD51" s="111"/>
      <c r="LRE51" s="112"/>
      <c r="LRF51" s="112"/>
      <c r="LRG51" s="112"/>
      <c r="LRH51" s="112"/>
      <c r="LRI51" s="112"/>
      <c r="LRJ51" s="110"/>
      <c r="LRK51" s="111"/>
      <c r="LRL51" s="112"/>
      <c r="LRM51" s="112"/>
      <c r="LRN51" s="112"/>
      <c r="LRO51" s="112"/>
      <c r="LRP51" s="112"/>
      <c r="LRQ51" s="110"/>
      <c r="LRR51" s="111"/>
      <c r="LRS51" s="112"/>
      <c r="LRT51" s="112"/>
      <c r="LRU51" s="112"/>
      <c r="LRV51" s="112"/>
      <c r="LRW51" s="112"/>
      <c r="LRX51" s="110"/>
      <c r="LRY51" s="111"/>
      <c r="LRZ51" s="112"/>
      <c r="LSA51" s="112"/>
      <c r="LSB51" s="112"/>
      <c r="LSC51" s="112"/>
      <c r="LSD51" s="112"/>
      <c r="LSE51" s="110"/>
      <c r="LSF51" s="111"/>
      <c r="LSG51" s="112"/>
      <c r="LSH51" s="112"/>
      <c r="LSI51" s="112"/>
      <c r="LSJ51" s="112"/>
      <c r="LSK51" s="112"/>
      <c r="LSL51" s="110"/>
      <c r="LSM51" s="111"/>
      <c r="LSN51" s="112"/>
      <c r="LSO51" s="112"/>
      <c r="LSP51" s="112"/>
      <c r="LSQ51" s="112"/>
      <c r="LSR51" s="112"/>
      <c r="LSS51" s="110"/>
      <c r="LST51" s="111"/>
      <c r="LSU51" s="112"/>
      <c r="LSV51" s="112"/>
      <c r="LSW51" s="112"/>
      <c r="LSX51" s="112"/>
      <c r="LSY51" s="112"/>
      <c r="LSZ51" s="110"/>
      <c r="LTA51" s="111"/>
      <c r="LTB51" s="112"/>
      <c r="LTC51" s="112"/>
      <c r="LTD51" s="112"/>
      <c r="LTE51" s="112"/>
      <c r="LTF51" s="112"/>
      <c r="LTG51" s="110"/>
      <c r="LTH51" s="111"/>
      <c r="LTI51" s="112"/>
      <c r="LTJ51" s="112"/>
      <c r="LTK51" s="112"/>
      <c r="LTL51" s="112"/>
      <c r="LTM51" s="112"/>
      <c r="LTN51" s="110"/>
      <c r="LTO51" s="111"/>
      <c r="LTP51" s="112"/>
      <c r="LTQ51" s="112"/>
      <c r="LTR51" s="112"/>
      <c r="LTS51" s="112"/>
      <c r="LTT51" s="112"/>
      <c r="LTU51" s="110"/>
      <c r="LTV51" s="111"/>
      <c r="LTW51" s="112"/>
      <c r="LTX51" s="112"/>
      <c r="LTY51" s="112"/>
      <c r="LTZ51" s="112"/>
      <c r="LUA51" s="112"/>
      <c r="LUB51" s="110"/>
      <c r="LUC51" s="111"/>
      <c r="LUD51" s="112"/>
      <c r="LUE51" s="112"/>
      <c r="LUF51" s="112"/>
      <c r="LUG51" s="112"/>
      <c r="LUH51" s="112"/>
      <c r="LUI51" s="110"/>
      <c r="LUJ51" s="111"/>
      <c r="LUK51" s="112"/>
      <c r="LUL51" s="112"/>
      <c r="LUM51" s="112"/>
      <c r="LUN51" s="112"/>
      <c r="LUO51" s="112"/>
      <c r="LUP51" s="110"/>
      <c r="LUQ51" s="111"/>
      <c r="LUR51" s="112"/>
      <c r="LUS51" s="112"/>
      <c r="LUT51" s="112"/>
      <c r="LUU51" s="112"/>
      <c r="LUV51" s="112"/>
      <c r="LUW51" s="110"/>
      <c r="LUX51" s="111"/>
      <c r="LUY51" s="112"/>
      <c r="LUZ51" s="112"/>
      <c r="LVA51" s="112"/>
      <c r="LVB51" s="112"/>
      <c r="LVC51" s="112"/>
      <c r="LVD51" s="110"/>
      <c r="LVE51" s="111"/>
      <c r="LVF51" s="112"/>
      <c r="LVG51" s="112"/>
      <c r="LVH51" s="112"/>
      <c r="LVI51" s="112"/>
      <c r="LVJ51" s="112"/>
      <c r="LVK51" s="110"/>
      <c r="LVL51" s="111"/>
      <c r="LVM51" s="112"/>
      <c r="LVN51" s="112"/>
      <c r="LVO51" s="112"/>
      <c r="LVP51" s="112"/>
      <c r="LVQ51" s="112"/>
      <c r="LVR51" s="110"/>
      <c r="LVS51" s="111"/>
      <c r="LVT51" s="112"/>
      <c r="LVU51" s="112"/>
      <c r="LVV51" s="112"/>
      <c r="LVW51" s="112"/>
      <c r="LVX51" s="112"/>
      <c r="LVY51" s="110"/>
      <c r="LVZ51" s="111"/>
      <c r="LWA51" s="112"/>
      <c r="LWB51" s="112"/>
      <c r="LWC51" s="112"/>
      <c r="LWD51" s="112"/>
      <c r="LWE51" s="112"/>
      <c r="LWF51" s="110"/>
      <c r="LWG51" s="111"/>
      <c r="LWH51" s="112"/>
      <c r="LWI51" s="112"/>
      <c r="LWJ51" s="112"/>
      <c r="LWK51" s="112"/>
      <c r="LWL51" s="112"/>
      <c r="LWM51" s="110"/>
      <c r="LWN51" s="111"/>
      <c r="LWO51" s="112"/>
      <c r="LWP51" s="112"/>
      <c r="LWQ51" s="112"/>
      <c r="LWR51" s="112"/>
      <c r="LWS51" s="112"/>
      <c r="LWT51" s="110"/>
      <c r="LWU51" s="111"/>
      <c r="LWV51" s="112"/>
      <c r="LWW51" s="112"/>
      <c r="LWX51" s="112"/>
      <c r="LWY51" s="112"/>
      <c r="LWZ51" s="112"/>
      <c r="LXA51" s="110"/>
      <c r="LXB51" s="111"/>
      <c r="LXC51" s="112"/>
      <c r="LXD51" s="112"/>
      <c r="LXE51" s="112"/>
      <c r="LXF51" s="112"/>
      <c r="LXG51" s="112"/>
      <c r="LXH51" s="110"/>
      <c r="LXI51" s="111"/>
      <c r="LXJ51" s="112"/>
      <c r="LXK51" s="112"/>
      <c r="LXL51" s="112"/>
      <c r="LXM51" s="112"/>
      <c r="LXN51" s="112"/>
      <c r="LXO51" s="110"/>
      <c r="LXP51" s="111"/>
      <c r="LXQ51" s="112"/>
      <c r="LXR51" s="112"/>
      <c r="LXS51" s="112"/>
      <c r="LXT51" s="112"/>
      <c r="LXU51" s="112"/>
      <c r="LXV51" s="110"/>
      <c r="LXW51" s="111"/>
      <c r="LXX51" s="112"/>
      <c r="LXY51" s="112"/>
      <c r="LXZ51" s="112"/>
      <c r="LYA51" s="112"/>
      <c r="LYB51" s="112"/>
      <c r="LYC51" s="110"/>
      <c r="LYD51" s="111"/>
      <c r="LYE51" s="112"/>
      <c r="LYF51" s="112"/>
      <c r="LYG51" s="112"/>
      <c r="LYH51" s="112"/>
      <c r="LYI51" s="112"/>
      <c r="LYJ51" s="110"/>
      <c r="LYK51" s="111"/>
      <c r="LYL51" s="112"/>
      <c r="LYM51" s="112"/>
      <c r="LYN51" s="112"/>
      <c r="LYO51" s="112"/>
      <c r="LYP51" s="112"/>
      <c r="LYQ51" s="110"/>
      <c r="LYR51" s="111"/>
      <c r="LYS51" s="112"/>
      <c r="LYT51" s="112"/>
      <c r="LYU51" s="112"/>
      <c r="LYV51" s="112"/>
      <c r="LYW51" s="112"/>
      <c r="LYX51" s="110"/>
      <c r="LYY51" s="111"/>
      <c r="LYZ51" s="112"/>
      <c r="LZA51" s="112"/>
      <c r="LZB51" s="112"/>
      <c r="LZC51" s="112"/>
      <c r="LZD51" s="112"/>
      <c r="LZE51" s="110"/>
      <c r="LZF51" s="111"/>
      <c r="LZG51" s="112"/>
      <c r="LZH51" s="112"/>
      <c r="LZI51" s="112"/>
      <c r="LZJ51" s="112"/>
      <c r="LZK51" s="112"/>
      <c r="LZL51" s="110"/>
      <c r="LZM51" s="111"/>
      <c r="LZN51" s="112"/>
      <c r="LZO51" s="112"/>
      <c r="LZP51" s="112"/>
      <c r="LZQ51" s="112"/>
      <c r="LZR51" s="112"/>
      <c r="LZS51" s="110"/>
      <c r="LZT51" s="111"/>
      <c r="LZU51" s="112"/>
      <c r="LZV51" s="112"/>
      <c r="LZW51" s="112"/>
      <c r="LZX51" s="112"/>
      <c r="LZY51" s="112"/>
      <c r="LZZ51" s="110"/>
      <c r="MAA51" s="111"/>
      <c r="MAB51" s="112"/>
      <c r="MAC51" s="112"/>
      <c r="MAD51" s="112"/>
      <c r="MAE51" s="112"/>
      <c r="MAF51" s="112"/>
      <c r="MAG51" s="110"/>
      <c r="MAH51" s="111"/>
      <c r="MAI51" s="112"/>
      <c r="MAJ51" s="112"/>
      <c r="MAK51" s="112"/>
      <c r="MAL51" s="112"/>
      <c r="MAM51" s="112"/>
      <c r="MAN51" s="110"/>
      <c r="MAO51" s="111"/>
      <c r="MAP51" s="112"/>
      <c r="MAQ51" s="112"/>
      <c r="MAR51" s="112"/>
      <c r="MAS51" s="112"/>
      <c r="MAT51" s="112"/>
      <c r="MAU51" s="110"/>
      <c r="MAV51" s="111"/>
      <c r="MAW51" s="112"/>
      <c r="MAX51" s="112"/>
      <c r="MAY51" s="112"/>
      <c r="MAZ51" s="112"/>
      <c r="MBA51" s="112"/>
      <c r="MBB51" s="110"/>
      <c r="MBC51" s="111"/>
      <c r="MBD51" s="112"/>
      <c r="MBE51" s="112"/>
      <c r="MBF51" s="112"/>
      <c r="MBG51" s="112"/>
      <c r="MBH51" s="112"/>
      <c r="MBI51" s="110"/>
      <c r="MBJ51" s="111"/>
      <c r="MBK51" s="112"/>
      <c r="MBL51" s="112"/>
      <c r="MBM51" s="112"/>
      <c r="MBN51" s="112"/>
      <c r="MBO51" s="112"/>
      <c r="MBP51" s="110"/>
      <c r="MBQ51" s="111"/>
      <c r="MBR51" s="112"/>
      <c r="MBS51" s="112"/>
      <c r="MBT51" s="112"/>
      <c r="MBU51" s="112"/>
      <c r="MBV51" s="112"/>
      <c r="MBW51" s="110"/>
      <c r="MBX51" s="111"/>
      <c r="MBY51" s="112"/>
      <c r="MBZ51" s="112"/>
      <c r="MCA51" s="112"/>
      <c r="MCB51" s="112"/>
      <c r="MCC51" s="112"/>
      <c r="MCD51" s="110"/>
      <c r="MCE51" s="111"/>
      <c r="MCF51" s="112"/>
      <c r="MCG51" s="112"/>
      <c r="MCH51" s="112"/>
      <c r="MCI51" s="112"/>
      <c r="MCJ51" s="112"/>
      <c r="MCK51" s="110"/>
      <c r="MCL51" s="111"/>
      <c r="MCM51" s="112"/>
      <c r="MCN51" s="112"/>
      <c r="MCO51" s="112"/>
      <c r="MCP51" s="112"/>
      <c r="MCQ51" s="112"/>
      <c r="MCR51" s="110"/>
      <c r="MCS51" s="111"/>
      <c r="MCT51" s="112"/>
      <c r="MCU51" s="112"/>
      <c r="MCV51" s="112"/>
      <c r="MCW51" s="112"/>
      <c r="MCX51" s="112"/>
      <c r="MCY51" s="110"/>
      <c r="MCZ51" s="111"/>
      <c r="MDA51" s="112"/>
      <c r="MDB51" s="112"/>
      <c r="MDC51" s="112"/>
      <c r="MDD51" s="112"/>
      <c r="MDE51" s="112"/>
      <c r="MDF51" s="110"/>
      <c r="MDG51" s="111"/>
      <c r="MDH51" s="112"/>
      <c r="MDI51" s="112"/>
      <c r="MDJ51" s="112"/>
      <c r="MDK51" s="112"/>
      <c r="MDL51" s="112"/>
      <c r="MDM51" s="110"/>
      <c r="MDN51" s="111"/>
      <c r="MDO51" s="112"/>
      <c r="MDP51" s="112"/>
      <c r="MDQ51" s="112"/>
      <c r="MDR51" s="112"/>
      <c r="MDS51" s="112"/>
      <c r="MDT51" s="110"/>
      <c r="MDU51" s="111"/>
      <c r="MDV51" s="112"/>
      <c r="MDW51" s="112"/>
      <c r="MDX51" s="112"/>
      <c r="MDY51" s="112"/>
      <c r="MDZ51" s="112"/>
      <c r="MEA51" s="110"/>
      <c r="MEB51" s="111"/>
      <c r="MEC51" s="112"/>
      <c r="MED51" s="112"/>
      <c r="MEE51" s="112"/>
      <c r="MEF51" s="112"/>
      <c r="MEG51" s="112"/>
      <c r="MEH51" s="110"/>
      <c r="MEI51" s="111"/>
      <c r="MEJ51" s="112"/>
      <c r="MEK51" s="112"/>
      <c r="MEL51" s="112"/>
      <c r="MEM51" s="112"/>
      <c r="MEN51" s="112"/>
      <c r="MEO51" s="110"/>
      <c r="MEP51" s="111"/>
      <c r="MEQ51" s="112"/>
      <c r="MER51" s="112"/>
      <c r="MES51" s="112"/>
      <c r="MET51" s="112"/>
      <c r="MEU51" s="112"/>
      <c r="MEV51" s="110"/>
      <c r="MEW51" s="111"/>
      <c r="MEX51" s="112"/>
      <c r="MEY51" s="112"/>
      <c r="MEZ51" s="112"/>
      <c r="MFA51" s="112"/>
      <c r="MFB51" s="112"/>
      <c r="MFC51" s="110"/>
      <c r="MFD51" s="111"/>
      <c r="MFE51" s="112"/>
      <c r="MFF51" s="112"/>
      <c r="MFG51" s="112"/>
      <c r="MFH51" s="112"/>
      <c r="MFI51" s="112"/>
      <c r="MFJ51" s="110"/>
      <c r="MFK51" s="111"/>
      <c r="MFL51" s="112"/>
      <c r="MFM51" s="112"/>
      <c r="MFN51" s="112"/>
      <c r="MFO51" s="112"/>
      <c r="MFP51" s="112"/>
      <c r="MFQ51" s="110"/>
      <c r="MFR51" s="111"/>
      <c r="MFS51" s="112"/>
      <c r="MFT51" s="112"/>
      <c r="MFU51" s="112"/>
      <c r="MFV51" s="112"/>
      <c r="MFW51" s="112"/>
      <c r="MFX51" s="110"/>
      <c r="MFY51" s="111"/>
      <c r="MFZ51" s="112"/>
      <c r="MGA51" s="112"/>
      <c r="MGB51" s="112"/>
      <c r="MGC51" s="112"/>
      <c r="MGD51" s="112"/>
      <c r="MGE51" s="110"/>
      <c r="MGF51" s="111"/>
      <c r="MGG51" s="112"/>
      <c r="MGH51" s="112"/>
      <c r="MGI51" s="112"/>
      <c r="MGJ51" s="112"/>
      <c r="MGK51" s="112"/>
      <c r="MGL51" s="110"/>
      <c r="MGM51" s="111"/>
      <c r="MGN51" s="112"/>
      <c r="MGO51" s="112"/>
      <c r="MGP51" s="112"/>
      <c r="MGQ51" s="112"/>
      <c r="MGR51" s="112"/>
      <c r="MGS51" s="110"/>
      <c r="MGT51" s="111"/>
      <c r="MGU51" s="112"/>
      <c r="MGV51" s="112"/>
      <c r="MGW51" s="112"/>
      <c r="MGX51" s="112"/>
      <c r="MGY51" s="112"/>
      <c r="MGZ51" s="110"/>
      <c r="MHA51" s="111"/>
      <c r="MHB51" s="112"/>
      <c r="MHC51" s="112"/>
      <c r="MHD51" s="112"/>
      <c r="MHE51" s="112"/>
      <c r="MHF51" s="112"/>
      <c r="MHG51" s="110"/>
      <c r="MHH51" s="111"/>
      <c r="MHI51" s="112"/>
      <c r="MHJ51" s="112"/>
      <c r="MHK51" s="112"/>
      <c r="MHL51" s="112"/>
      <c r="MHM51" s="112"/>
      <c r="MHN51" s="110"/>
      <c r="MHO51" s="111"/>
      <c r="MHP51" s="112"/>
      <c r="MHQ51" s="112"/>
      <c r="MHR51" s="112"/>
      <c r="MHS51" s="112"/>
      <c r="MHT51" s="112"/>
      <c r="MHU51" s="110"/>
      <c r="MHV51" s="111"/>
      <c r="MHW51" s="112"/>
      <c r="MHX51" s="112"/>
      <c r="MHY51" s="112"/>
      <c r="MHZ51" s="112"/>
      <c r="MIA51" s="112"/>
      <c r="MIB51" s="110"/>
      <c r="MIC51" s="111"/>
      <c r="MID51" s="112"/>
      <c r="MIE51" s="112"/>
      <c r="MIF51" s="112"/>
      <c r="MIG51" s="112"/>
      <c r="MIH51" s="112"/>
      <c r="MII51" s="110"/>
      <c r="MIJ51" s="111"/>
      <c r="MIK51" s="112"/>
      <c r="MIL51" s="112"/>
      <c r="MIM51" s="112"/>
      <c r="MIN51" s="112"/>
      <c r="MIO51" s="112"/>
      <c r="MIP51" s="110"/>
      <c r="MIQ51" s="111"/>
      <c r="MIR51" s="112"/>
      <c r="MIS51" s="112"/>
      <c r="MIT51" s="112"/>
      <c r="MIU51" s="112"/>
      <c r="MIV51" s="112"/>
      <c r="MIW51" s="110"/>
      <c r="MIX51" s="111"/>
      <c r="MIY51" s="112"/>
      <c r="MIZ51" s="112"/>
      <c r="MJA51" s="112"/>
      <c r="MJB51" s="112"/>
      <c r="MJC51" s="112"/>
      <c r="MJD51" s="110"/>
      <c r="MJE51" s="111"/>
      <c r="MJF51" s="112"/>
      <c r="MJG51" s="112"/>
      <c r="MJH51" s="112"/>
      <c r="MJI51" s="112"/>
      <c r="MJJ51" s="112"/>
      <c r="MJK51" s="110"/>
      <c r="MJL51" s="111"/>
      <c r="MJM51" s="112"/>
      <c r="MJN51" s="112"/>
      <c r="MJO51" s="112"/>
      <c r="MJP51" s="112"/>
      <c r="MJQ51" s="112"/>
      <c r="MJR51" s="110"/>
      <c r="MJS51" s="111"/>
      <c r="MJT51" s="112"/>
      <c r="MJU51" s="112"/>
      <c r="MJV51" s="112"/>
      <c r="MJW51" s="112"/>
      <c r="MJX51" s="112"/>
      <c r="MJY51" s="110"/>
      <c r="MJZ51" s="111"/>
      <c r="MKA51" s="112"/>
      <c r="MKB51" s="112"/>
      <c r="MKC51" s="112"/>
      <c r="MKD51" s="112"/>
      <c r="MKE51" s="112"/>
      <c r="MKF51" s="110"/>
      <c r="MKG51" s="111"/>
      <c r="MKH51" s="112"/>
      <c r="MKI51" s="112"/>
      <c r="MKJ51" s="112"/>
      <c r="MKK51" s="112"/>
      <c r="MKL51" s="112"/>
      <c r="MKM51" s="110"/>
      <c r="MKN51" s="111"/>
      <c r="MKO51" s="112"/>
      <c r="MKP51" s="112"/>
      <c r="MKQ51" s="112"/>
      <c r="MKR51" s="112"/>
      <c r="MKS51" s="112"/>
      <c r="MKT51" s="110"/>
      <c r="MKU51" s="111"/>
      <c r="MKV51" s="112"/>
      <c r="MKW51" s="112"/>
      <c r="MKX51" s="112"/>
      <c r="MKY51" s="112"/>
      <c r="MKZ51" s="112"/>
      <c r="MLA51" s="110"/>
      <c r="MLB51" s="111"/>
      <c r="MLC51" s="112"/>
      <c r="MLD51" s="112"/>
      <c r="MLE51" s="112"/>
      <c r="MLF51" s="112"/>
      <c r="MLG51" s="112"/>
      <c r="MLH51" s="110"/>
      <c r="MLI51" s="111"/>
      <c r="MLJ51" s="112"/>
      <c r="MLK51" s="112"/>
      <c r="MLL51" s="112"/>
      <c r="MLM51" s="112"/>
      <c r="MLN51" s="112"/>
      <c r="MLO51" s="110"/>
      <c r="MLP51" s="111"/>
      <c r="MLQ51" s="112"/>
      <c r="MLR51" s="112"/>
      <c r="MLS51" s="112"/>
      <c r="MLT51" s="112"/>
      <c r="MLU51" s="112"/>
      <c r="MLV51" s="110"/>
      <c r="MLW51" s="111"/>
      <c r="MLX51" s="112"/>
      <c r="MLY51" s="112"/>
      <c r="MLZ51" s="112"/>
      <c r="MMA51" s="112"/>
      <c r="MMB51" s="112"/>
      <c r="MMC51" s="110"/>
      <c r="MMD51" s="111"/>
      <c r="MME51" s="112"/>
      <c r="MMF51" s="112"/>
      <c r="MMG51" s="112"/>
      <c r="MMH51" s="112"/>
      <c r="MMI51" s="112"/>
      <c r="MMJ51" s="110"/>
      <c r="MMK51" s="111"/>
      <c r="MML51" s="112"/>
      <c r="MMM51" s="112"/>
      <c r="MMN51" s="112"/>
      <c r="MMO51" s="112"/>
      <c r="MMP51" s="112"/>
      <c r="MMQ51" s="110"/>
      <c r="MMR51" s="111"/>
      <c r="MMS51" s="112"/>
      <c r="MMT51" s="112"/>
      <c r="MMU51" s="112"/>
      <c r="MMV51" s="112"/>
      <c r="MMW51" s="112"/>
      <c r="MMX51" s="110"/>
      <c r="MMY51" s="111"/>
      <c r="MMZ51" s="112"/>
      <c r="MNA51" s="112"/>
      <c r="MNB51" s="112"/>
      <c r="MNC51" s="112"/>
      <c r="MND51" s="112"/>
      <c r="MNE51" s="110"/>
      <c r="MNF51" s="111"/>
      <c r="MNG51" s="112"/>
      <c r="MNH51" s="112"/>
      <c r="MNI51" s="112"/>
      <c r="MNJ51" s="112"/>
      <c r="MNK51" s="112"/>
      <c r="MNL51" s="110"/>
      <c r="MNM51" s="111"/>
      <c r="MNN51" s="112"/>
      <c r="MNO51" s="112"/>
      <c r="MNP51" s="112"/>
      <c r="MNQ51" s="112"/>
      <c r="MNR51" s="112"/>
      <c r="MNS51" s="110"/>
      <c r="MNT51" s="111"/>
      <c r="MNU51" s="112"/>
      <c r="MNV51" s="112"/>
      <c r="MNW51" s="112"/>
      <c r="MNX51" s="112"/>
      <c r="MNY51" s="112"/>
      <c r="MNZ51" s="110"/>
      <c r="MOA51" s="111"/>
      <c r="MOB51" s="112"/>
      <c r="MOC51" s="112"/>
      <c r="MOD51" s="112"/>
      <c r="MOE51" s="112"/>
      <c r="MOF51" s="112"/>
      <c r="MOG51" s="110"/>
      <c r="MOH51" s="111"/>
      <c r="MOI51" s="112"/>
      <c r="MOJ51" s="112"/>
      <c r="MOK51" s="112"/>
      <c r="MOL51" s="112"/>
      <c r="MOM51" s="112"/>
      <c r="MON51" s="110"/>
      <c r="MOO51" s="111"/>
      <c r="MOP51" s="112"/>
      <c r="MOQ51" s="112"/>
      <c r="MOR51" s="112"/>
      <c r="MOS51" s="112"/>
      <c r="MOT51" s="112"/>
      <c r="MOU51" s="110"/>
      <c r="MOV51" s="111"/>
      <c r="MOW51" s="112"/>
      <c r="MOX51" s="112"/>
      <c r="MOY51" s="112"/>
      <c r="MOZ51" s="112"/>
      <c r="MPA51" s="112"/>
      <c r="MPB51" s="110"/>
      <c r="MPC51" s="111"/>
      <c r="MPD51" s="112"/>
      <c r="MPE51" s="112"/>
      <c r="MPF51" s="112"/>
      <c r="MPG51" s="112"/>
      <c r="MPH51" s="112"/>
      <c r="MPI51" s="110"/>
      <c r="MPJ51" s="111"/>
      <c r="MPK51" s="112"/>
      <c r="MPL51" s="112"/>
      <c r="MPM51" s="112"/>
      <c r="MPN51" s="112"/>
      <c r="MPO51" s="112"/>
      <c r="MPP51" s="110"/>
      <c r="MPQ51" s="111"/>
      <c r="MPR51" s="112"/>
      <c r="MPS51" s="112"/>
      <c r="MPT51" s="112"/>
      <c r="MPU51" s="112"/>
      <c r="MPV51" s="112"/>
      <c r="MPW51" s="110"/>
      <c r="MPX51" s="111"/>
      <c r="MPY51" s="112"/>
      <c r="MPZ51" s="112"/>
      <c r="MQA51" s="112"/>
      <c r="MQB51" s="112"/>
      <c r="MQC51" s="112"/>
      <c r="MQD51" s="110"/>
      <c r="MQE51" s="111"/>
      <c r="MQF51" s="112"/>
      <c r="MQG51" s="112"/>
      <c r="MQH51" s="112"/>
      <c r="MQI51" s="112"/>
      <c r="MQJ51" s="112"/>
      <c r="MQK51" s="110"/>
      <c r="MQL51" s="111"/>
      <c r="MQM51" s="112"/>
      <c r="MQN51" s="112"/>
      <c r="MQO51" s="112"/>
      <c r="MQP51" s="112"/>
      <c r="MQQ51" s="112"/>
      <c r="MQR51" s="110"/>
      <c r="MQS51" s="111"/>
      <c r="MQT51" s="112"/>
      <c r="MQU51" s="112"/>
      <c r="MQV51" s="112"/>
      <c r="MQW51" s="112"/>
      <c r="MQX51" s="112"/>
      <c r="MQY51" s="110"/>
      <c r="MQZ51" s="111"/>
      <c r="MRA51" s="112"/>
      <c r="MRB51" s="112"/>
      <c r="MRC51" s="112"/>
      <c r="MRD51" s="112"/>
      <c r="MRE51" s="112"/>
      <c r="MRF51" s="110"/>
      <c r="MRG51" s="111"/>
      <c r="MRH51" s="112"/>
      <c r="MRI51" s="112"/>
      <c r="MRJ51" s="112"/>
      <c r="MRK51" s="112"/>
      <c r="MRL51" s="112"/>
      <c r="MRM51" s="110"/>
      <c r="MRN51" s="111"/>
      <c r="MRO51" s="112"/>
      <c r="MRP51" s="112"/>
      <c r="MRQ51" s="112"/>
      <c r="MRR51" s="112"/>
      <c r="MRS51" s="112"/>
      <c r="MRT51" s="110"/>
      <c r="MRU51" s="111"/>
      <c r="MRV51" s="112"/>
      <c r="MRW51" s="112"/>
      <c r="MRX51" s="112"/>
      <c r="MRY51" s="112"/>
      <c r="MRZ51" s="112"/>
      <c r="MSA51" s="110"/>
      <c r="MSB51" s="111"/>
      <c r="MSC51" s="112"/>
      <c r="MSD51" s="112"/>
      <c r="MSE51" s="112"/>
      <c r="MSF51" s="112"/>
      <c r="MSG51" s="112"/>
      <c r="MSH51" s="110"/>
      <c r="MSI51" s="111"/>
      <c r="MSJ51" s="112"/>
      <c r="MSK51" s="112"/>
      <c r="MSL51" s="112"/>
      <c r="MSM51" s="112"/>
      <c r="MSN51" s="112"/>
      <c r="MSO51" s="110"/>
      <c r="MSP51" s="111"/>
      <c r="MSQ51" s="112"/>
      <c r="MSR51" s="112"/>
      <c r="MSS51" s="112"/>
      <c r="MST51" s="112"/>
      <c r="MSU51" s="112"/>
      <c r="MSV51" s="110"/>
      <c r="MSW51" s="111"/>
      <c r="MSX51" s="112"/>
      <c r="MSY51" s="112"/>
      <c r="MSZ51" s="112"/>
      <c r="MTA51" s="112"/>
      <c r="MTB51" s="112"/>
      <c r="MTC51" s="110"/>
      <c r="MTD51" s="111"/>
      <c r="MTE51" s="112"/>
      <c r="MTF51" s="112"/>
      <c r="MTG51" s="112"/>
      <c r="MTH51" s="112"/>
      <c r="MTI51" s="112"/>
      <c r="MTJ51" s="110"/>
      <c r="MTK51" s="111"/>
      <c r="MTL51" s="112"/>
      <c r="MTM51" s="112"/>
      <c r="MTN51" s="112"/>
      <c r="MTO51" s="112"/>
      <c r="MTP51" s="112"/>
      <c r="MTQ51" s="110"/>
      <c r="MTR51" s="111"/>
      <c r="MTS51" s="112"/>
      <c r="MTT51" s="112"/>
      <c r="MTU51" s="112"/>
      <c r="MTV51" s="112"/>
      <c r="MTW51" s="112"/>
      <c r="MTX51" s="110"/>
      <c r="MTY51" s="111"/>
      <c r="MTZ51" s="112"/>
      <c r="MUA51" s="112"/>
      <c r="MUB51" s="112"/>
      <c r="MUC51" s="112"/>
      <c r="MUD51" s="112"/>
      <c r="MUE51" s="110"/>
      <c r="MUF51" s="111"/>
      <c r="MUG51" s="112"/>
      <c r="MUH51" s="112"/>
      <c r="MUI51" s="112"/>
      <c r="MUJ51" s="112"/>
      <c r="MUK51" s="112"/>
      <c r="MUL51" s="110"/>
      <c r="MUM51" s="111"/>
      <c r="MUN51" s="112"/>
      <c r="MUO51" s="112"/>
      <c r="MUP51" s="112"/>
      <c r="MUQ51" s="112"/>
      <c r="MUR51" s="112"/>
      <c r="MUS51" s="110"/>
      <c r="MUT51" s="111"/>
      <c r="MUU51" s="112"/>
      <c r="MUV51" s="112"/>
      <c r="MUW51" s="112"/>
      <c r="MUX51" s="112"/>
      <c r="MUY51" s="112"/>
      <c r="MUZ51" s="110"/>
      <c r="MVA51" s="111"/>
      <c r="MVB51" s="112"/>
      <c r="MVC51" s="112"/>
      <c r="MVD51" s="112"/>
      <c r="MVE51" s="112"/>
      <c r="MVF51" s="112"/>
      <c r="MVG51" s="110"/>
      <c r="MVH51" s="111"/>
      <c r="MVI51" s="112"/>
      <c r="MVJ51" s="112"/>
      <c r="MVK51" s="112"/>
      <c r="MVL51" s="112"/>
      <c r="MVM51" s="112"/>
      <c r="MVN51" s="110"/>
      <c r="MVO51" s="111"/>
      <c r="MVP51" s="112"/>
      <c r="MVQ51" s="112"/>
      <c r="MVR51" s="112"/>
      <c r="MVS51" s="112"/>
      <c r="MVT51" s="112"/>
      <c r="MVU51" s="110"/>
      <c r="MVV51" s="111"/>
      <c r="MVW51" s="112"/>
      <c r="MVX51" s="112"/>
      <c r="MVY51" s="112"/>
      <c r="MVZ51" s="112"/>
      <c r="MWA51" s="112"/>
      <c r="MWB51" s="110"/>
      <c r="MWC51" s="111"/>
      <c r="MWD51" s="112"/>
      <c r="MWE51" s="112"/>
      <c r="MWF51" s="112"/>
      <c r="MWG51" s="112"/>
      <c r="MWH51" s="112"/>
      <c r="MWI51" s="110"/>
      <c r="MWJ51" s="111"/>
      <c r="MWK51" s="112"/>
      <c r="MWL51" s="112"/>
      <c r="MWM51" s="112"/>
      <c r="MWN51" s="112"/>
      <c r="MWO51" s="112"/>
      <c r="MWP51" s="110"/>
      <c r="MWQ51" s="111"/>
      <c r="MWR51" s="112"/>
      <c r="MWS51" s="112"/>
      <c r="MWT51" s="112"/>
      <c r="MWU51" s="112"/>
      <c r="MWV51" s="112"/>
      <c r="MWW51" s="110"/>
      <c r="MWX51" s="111"/>
      <c r="MWY51" s="112"/>
      <c r="MWZ51" s="112"/>
      <c r="MXA51" s="112"/>
      <c r="MXB51" s="112"/>
      <c r="MXC51" s="112"/>
      <c r="MXD51" s="110"/>
      <c r="MXE51" s="111"/>
      <c r="MXF51" s="112"/>
      <c r="MXG51" s="112"/>
      <c r="MXH51" s="112"/>
      <c r="MXI51" s="112"/>
      <c r="MXJ51" s="112"/>
      <c r="MXK51" s="110"/>
      <c r="MXL51" s="111"/>
      <c r="MXM51" s="112"/>
      <c r="MXN51" s="112"/>
      <c r="MXO51" s="112"/>
      <c r="MXP51" s="112"/>
      <c r="MXQ51" s="112"/>
      <c r="MXR51" s="110"/>
      <c r="MXS51" s="111"/>
      <c r="MXT51" s="112"/>
      <c r="MXU51" s="112"/>
      <c r="MXV51" s="112"/>
      <c r="MXW51" s="112"/>
      <c r="MXX51" s="112"/>
      <c r="MXY51" s="110"/>
      <c r="MXZ51" s="111"/>
      <c r="MYA51" s="112"/>
      <c r="MYB51" s="112"/>
      <c r="MYC51" s="112"/>
      <c r="MYD51" s="112"/>
      <c r="MYE51" s="112"/>
      <c r="MYF51" s="110"/>
      <c r="MYG51" s="111"/>
      <c r="MYH51" s="112"/>
      <c r="MYI51" s="112"/>
      <c r="MYJ51" s="112"/>
      <c r="MYK51" s="112"/>
      <c r="MYL51" s="112"/>
      <c r="MYM51" s="110"/>
      <c r="MYN51" s="111"/>
      <c r="MYO51" s="112"/>
      <c r="MYP51" s="112"/>
      <c r="MYQ51" s="112"/>
      <c r="MYR51" s="112"/>
      <c r="MYS51" s="112"/>
      <c r="MYT51" s="110"/>
      <c r="MYU51" s="111"/>
      <c r="MYV51" s="112"/>
      <c r="MYW51" s="112"/>
      <c r="MYX51" s="112"/>
      <c r="MYY51" s="112"/>
      <c r="MYZ51" s="112"/>
      <c r="MZA51" s="110"/>
      <c r="MZB51" s="111"/>
      <c r="MZC51" s="112"/>
      <c r="MZD51" s="112"/>
      <c r="MZE51" s="112"/>
      <c r="MZF51" s="112"/>
      <c r="MZG51" s="112"/>
      <c r="MZH51" s="110"/>
      <c r="MZI51" s="111"/>
      <c r="MZJ51" s="112"/>
      <c r="MZK51" s="112"/>
      <c r="MZL51" s="112"/>
      <c r="MZM51" s="112"/>
      <c r="MZN51" s="112"/>
      <c r="MZO51" s="110"/>
      <c r="MZP51" s="111"/>
      <c r="MZQ51" s="112"/>
      <c r="MZR51" s="112"/>
      <c r="MZS51" s="112"/>
      <c r="MZT51" s="112"/>
      <c r="MZU51" s="112"/>
      <c r="MZV51" s="110"/>
      <c r="MZW51" s="111"/>
      <c r="MZX51" s="112"/>
      <c r="MZY51" s="112"/>
      <c r="MZZ51" s="112"/>
      <c r="NAA51" s="112"/>
      <c r="NAB51" s="112"/>
      <c r="NAC51" s="110"/>
      <c r="NAD51" s="111"/>
      <c r="NAE51" s="112"/>
      <c r="NAF51" s="112"/>
      <c r="NAG51" s="112"/>
      <c r="NAH51" s="112"/>
      <c r="NAI51" s="112"/>
      <c r="NAJ51" s="110"/>
      <c r="NAK51" s="111"/>
      <c r="NAL51" s="112"/>
      <c r="NAM51" s="112"/>
      <c r="NAN51" s="112"/>
      <c r="NAO51" s="112"/>
      <c r="NAP51" s="112"/>
      <c r="NAQ51" s="110"/>
      <c r="NAR51" s="111"/>
      <c r="NAS51" s="112"/>
      <c r="NAT51" s="112"/>
      <c r="NAU51" s="112"/>
      <c r="NAV51" s="112"/>
      <c r="NAW51" s="112"/>
      <c r="NAX51" s="110"/>
      <c r="NAY51" s="111"/>
      <c r="NAZ51" s="112"/>
      <c r="NBA51" s="112"/>
      <c r="NBB51" s="112"/>
      <c r="NBC51" s="112"/>
      <c r="NBD51" s="112"/>
      <c r="NBE51" s="110"/>
      <c r="NBF51" s="111"/>
      <c r="NBG51" s="112"/>
      <c r="NBH51" s="112"/>
      <c r="NBI51" s="112"/>
      <c r="NBJ51" s="112"/>
      <c r="NBK51" s="112"/>
      <c r="NBL51" s="110"/>
      <c r="NBM51" s="111"/>
      <c r="NBN51" s="112"/>
      <c r="NBO51" s="112"/>
      <c r="NBP51" s="112"/>
      <c r="NBQ51" s="112"/>
      <c r="NBR51" s="112"/>
      <c r="NBS51" s="110"/>
      <c r="NBT51" s="111"/>
      <c r="NBU51" s="112"/>
      <c r="NBV51" s="112"/>
      <c r="NBW51" s="112"/>
      <c r="NBX51" s="112"/>
      <c r="NBY51" s="112"/>
      <c r="NBZ51" s="110"/>
      <c r="NCA51" s="111"/>
      <c r="NCB51" s="112"/>
      <c r="NCC51" s="112"/>
      <c r="NCD51" s="112"/>
      <c r="NCE51" s="112"/>
      <c r="NCF51" s="112"/>
      <c r="NCG51" s="110"/>
      <c r="NCH51" s="111"/>
      <c r="NCI51" s="112"/>
      <c r="NCJ51" s="112"/>
      <c r="NCK51" s="112"/>
      <c r="NCL51" s="112"/>
      <c r="NCM51" s="112"/>
      <c r="NCN51" s="110"/>
      <c r="NCO51" s="111"/>
      <c r="NCP51" s="112"/>
      <c r="NCQ51" s="112"/>
      <c r="NCR51" s="112"/>
      <c r="NCS51" s="112"/>
      <c r="NCT51" s="112"/>
      <c r="NCU51" s="110"/>
      <c r="NCV51" s="111"/>
      <c r="NCW51" s="112"/>
      <c r="NCX51" s="112"/>
      <c r="NCY51" s="112"/>
      <c r="NCZ51" s="112"/>
      <c r="NDA51" s="112"/>
      <c r="NDB51" s="110"/>
      <c r="NDC51" s="111"/>
      <c r="NDD51" s="112"/>
      <c r="NDE51" s="112"/>
      <c r="NDF51" s="112"/>
      <c r="NDG51" s="112"/>
      <c r="NDH51" s="112"/>
      <c r="NDI51" s="110"/>
      <c r="NDJ51" s="111"/>
      <c r="NDK51" s="112"/>
      <c r="NDL51" s="112"/>
      <c r="NDM51" s="112"/>
      <c r="NDN51" s="112"/>
      <c r="NDO51" s="112"/>
      <c r="NDP51" s="110"/>
      <c r="NDQ51" s="111"/>
      <c r="NDR51" s="112"/>
      <c r="NDS51" s="112"/>
      <c r="NDT51" s="112"/>
      <c r="NDU51" s="112"/>
      <c r="NDV51" s="112"/>
      <c r="NDW51" s="110"/>
      <c r="NDX51" s="111"/>
      <c r="NDY51" s="112"/>
      <c r="NDZ51" s="112"/>
      <c r="NEA51" s="112"/>
      <c r="NEB51" s="112"/>
      <c r="NEC51" s="112"/>
      <c r="NED51" s="110"/>
      <c r="NEE51" s="111"/>
      <c r="NEF51" s="112"/>
      <c r="NEG51" s="112"/>
      <c r="NEH51" s="112"/>
      <c r="NEI51" s="112"/>
      <c r="NEJ51" s="112"/>
      <c r="NEK51" s="110"/>
      <c r="NEL51" s="111"/>
      <c r="NEM51" s="112"/>
      <c r="NEN51" s="112"/>
      <c r="NEO51" s="112"/>
      <c r="NEP51" s="112"/>
      <c r="NEQ51" s="112"/>
      <c r="NER51" s="110"/>
      <c r="NES51" s="111"/>
      <c r="NET51" s="112"/>
      <c r="NEU51" s="112"/>
      <c r="NEV51" s="112"/>
      <c r="NEW51" s="112"/>
      <c r="NEX51" s="112"/>
      <c r="NEY51" s="110"/>
      <c r="NEZ51" s="111"/>
      <c r="NFA51" s="112"/>
      <c r="NFB51" s="112"/>
      <c r="NFC51" s="112"/>
      <c r="NFD51" s="112"/>
      <c r="NFE51" s="112"/>
      <c r="NFF51" s="110"/>
      <c r="NFG51" s="111"/>
      <c r="NFH51" s="112"/>
      <c r="NFI51" s="112"/>
      <c r="NFJ51" s="112"/>
      <c r="NFK51" s="112"/>
      <c r="NFL51" s="112"/>
      <c r="NFM51" s="110"/>
      <c r="NFN51" s="111"/>
      <c r="NFO51" s="112"/>
      <c r="NFP51" s="112"/>
      <c r="NFQ51" s="112"/>
      <c r="NFR51" s="112"/>
      <c r="NFS51" s="112"/>
      <c r="NFT51" s="110"/>
      <c r="NFU51" s="111"/>
      <c r="NFV51" s="112"/>
      <c r="NFW51" s="112"/>
      <c r="NFX51" s="112"/>
      <c r="NFY51" s="112"/>
      <c r="NFZ51" s="112"/>
      <c r="NGA51" s="110"/>
      <c r="NGB51" s="111"/>
      <c r="NGC51" s="112"/>
      <c r="NGD51" s="112"/>
      <c r="NGE51" s="112"/>
      <c r="NGF51" s="112"/>
      <c r="NGG51" s="112"/>
      <c r="NGH51" s="110"/>
      <c r="NGI51" s="111"/>
      <c r="NGJ51" s="112"/>
      <c r="NGK51" s="112"/>
      <c r="NGL51" s="112"/>
      <c r="NGM51" s="112"/>
      <c r="NGN51" s="112"/>
      <c r="NGO51" s="110"/>
      <c r="NGP51" s="111"/>
      <c r="NGQ51" s="112"/>
      <c r="NGR51" s="112"/>
      <c r="NGS51" s="112"/>
      <c r="NGT51" s="112"/>
      <c r="NGU51" s="112"/>
      <c r="NGV51" s="110"/>
      <c r="NGW51" s="111"/>
      <c r="NGX51" s="112"/>
      <c r="NGY51" s="112"/>
      <c r="NGZ51" s="112"/>
      <c r="NHA51" s="112"/>
      <c r="NHB51" s="112"/>
      <c r="NHC51" s="110"/>
      <c r="NHD51" s="111"/>
      <c r="NHE51" s="112"/>
      <c r="NHF51" s="112"/>
      <c r="NHG51" s="112"/>
      <c r="NHH51" s="112"/>
      <c r="NHI51" s="112"/>
      <c r="NHJ51" s="110"/>
      <c r="NHK51" s="111"/>
      <c r="NHL51" s="112"/>
      <c r="NHM51" s="112"/>
      <c r="NHN51" s="112"/>
      <c r="NHO51" s="112"/>
      <c r="NHP51" s="112"/>
      <c r="NHQ51" s="110"/>
      <c r="NHR51" s="111"/>
      <c r="NHS51" s="112"/>
      <c r="NHT51" s="112"/>
      <c r="NHU51" s="112"/>
      <c r="NHV51" s="112"/>
      <c r="NHW51" s="112"/>
      <c r="NHX51" s="110"/>
      <c r="NHY51" s="111"/>
      <c r="NHZ51" s="112"/>
      <c r="NIA51" s="112"/>
      <c r="NIB51" s="112"/>
      <c r="NIC51" s="112"/>
      <c r="NID51" s="112"/>
      <c r="NIE51" s="110"/>
      <c r="NIF51" s="111"/>
      <c r="NIG51" s="112"/>
      <c r="NIH51" s="112"/>
      <c r="NII51" s="112"/>
      <c r="NIJ51" s="112"/>
      <c r="NIK51" s="112"/>
      <c r="NIL51" s="110"/>
      <c r="NIM51" s="111"/>
      <c r="NIN51" s="112"/>
      <c r="NIO51" s="112"/>
      <c r="NIP51" s="112"/>
      <c r="NIQ51" s="112"/>
      <c r="NIR51" s="112"/>
      <c r="NIS51" s="110"/>
      <c r="NIT51" s="111"/>
      <c r="NIU51" s="112"/>
      <c r="NIV51" s="112"/>
      <c r="NIW51" s="112"/>
      <c r="NIX51" s="112"/>
      <c r="NIY51" s="112"/>
      <c r="NIZ51" s="110"/>
      <c r="NJA51" s="111"/>
      <c r="NJB51" s="112"/>
      <c r="NJC51" s="112"/>
      <c r="NJD51" s="112"/>
      <c r="NJE51" s="112"/>
      <c r="NJF51" s="112"/>
      <c r="NJG51" s="110"/>
      <c r="NJH51" s="111"/>
      <c r="NJI51" s="112"/>
      <c r="NJJ51" s="112"/>
      <c r="NJK51" s="112"/>
      <c r="NJL51" s="112"/>
      <c r="NJM51" s="112"/>
      <c r="NJN51" s="110"/>
      <c r="NJO51" s="111"/>
      <c r="NJP51" s="112"/>
      <c r="NJQ51" s="112"/>
      <c r="NJR51" s="112"/>
      <c r="NJS51" s="112"/>
      <c r="NJT51" s="112"/>
      <c r="NJU51" s="110"/>
      <c r="NJV51" s="111"/>
      <c r="NJW51" s="112"/>
      <c r="NJX51" s="112"/>
      <c r="NJY51" s="112"/>
      <c r="NJZ51" s="112"/>
      <c r="NKA51" s="112"/>
      <c r="NKB51" s="110"/>
      <c r="NKC51" s="111"/>
      <c r="NKD51" s="112"/>
      <c r="NKE51" s="112"/>
      <c r="NKF51" s="112"/>
      <c r="NKG51" s="112"/>
      <c r="NKH51" s="112"/>
      <c r="NKI51" s="110"/>
      <c r="NKJ51" s="111"/>
      <c r="NKK51" s="112"/>
      <c r="NKL51" s="112"/>
      <c r="NKM51" s="112"/>
      <c r="NKN51" s="112"/>
      <c r="NKO51" s="112"/>
      <c r="NKP51" s="110"/>
      <c r="NKQ51" s="111"/>
      <c r="NKR51" s="112"/>
      <c r="NKS51" s="112"/>
      <c r="NKT51" s="112"/>
      <c r="NKU51" s="112"/>
      <c r="NKV51" s="112"/>
      <c r="NKW51" s="110"/>
      <c r="NKX51" s="111"/>
      <c r="NKY51" s="112"/>
      <c r="NKZ51" s="112"/>
      <c r="NLA51" s="112"/>
      <c r="NLB51" s="112"/>
      <c r="NLC51" s="112"/>
      <c r="NLD51" s="110"/>
      <c r="NLE51" s="111"/>
      <c r="NLF51" s="112"/>
      <c r="NLG51" s="112"/>
      <c r="NLH51" s="112"/>
      <c r="NLI51" s="112"/>
      <c r="NLJ51" s="112"/>
      <c r="NLK51" s="110"/>
      <c r="NLL51" s="111"/>
      <c r="NLM51" s="112"/>
      <c r="NLN51" s="112"/>
      <c r="NLO51" s="112"/>
      <c r="NLP51" s="112"/>
      <c r="NLQ51" s="112"/>
      <c r="NLR51" s="110"/>
      <c r="NLS51" s="111"/>
      <c r="NLT51" s="112"/>
      <c r="NLU51" s="112"/>
      <c r="NLV51" s="112"/>
      <c r="NLW51" s="112"/>
      <c r="NLX51" s="112"/>
      <c r="NLY51" s="110"/>
      <c r="NLZ51" s="111"/>
      <c r="NMA51" s="112"/>
      <c r="NMB51" s="112"/>
      <c r="NMC51" s="112"/>
      <c r="NMD51" s="112"/>
      <c r="NME51" s="112"/>
      <c r="NMF51" s="110"/>
      <c r="NMG51" s="111"/>
      <c r="NMH51" s="112"/>
      <c r="NMI51" s="112"/>
      <c r="NMJ51" s="112"/>
      <c r="NMK51" s="112"/>
      <c r="NML51" s="112"/>
      <c r="NMM51" s="110"/>
      <c r="NMN51" s="111"/>
      <c r="NMO51" s="112"/>
      <c r="NMP51" s="112"/>
      <c r="NMQ51" s="112"/>
      <c r="NMR51" s="112"/>
      <c r="NMS51" s="112"/>
      <c r="NMT51" s="110"/>
      <c r="NMU51" s="111"/>
      <c r="NMV51" s="112"/>
      <c r="NMW51" s="112"/>
      <c r="NMX51" s="112"/>
      <c r="NMY51" s="112"/>
      <c r="NMZ51" s="112"/>
      <c r="NNA51" s="110"/>
      <c r="NNB51" s="111"/>
      <c r="NNC51" s="112"/>
      <c r="NND51" s="112"/>
      <c r="NNE51" s="112"/>
      <c r="NNF51" s="112"/>
      <c r="NNG51" s="112"/>
      <c r="NNH51" s="110"/>
      <c r="NNI51" s="111"/>
      <c r="NNJ51" s="112"/>
      <c r="NNK51" s="112"/>
      <c r="NNL51" s="112"/>
      <c r="NNM51" s="112"/>
      <c r="NNN51" s="112"/>
      <c r="NNO51" s="110"/>
      <c r="NNP51" s="111"/>
      <c r="NNQ51" s="112"/>
      <c r="NNR51" s="112"/>
      <c r="NNS51" s="112"/>
      <c r="NNT51" s="112"/>
      <c r="NNU51" s="112"/>
      <c r="NNV51" s="110"/>
      <c r="NNW51" s="111"/>
      <c r="NNX51" s="112"/>
      <c r="NNY51" s="112"/>
      <c r="NNZ51" s="112"/>
      <c r="NOA51" s="112"/>
      <c r="NOB51" s="112"/>
      <c r="NOC51" s="110"/>
      <c r="NOD51" s="111"/>
      <c r="NOE51" s="112"/>
      <c r="NOF51" s="112"/>
      <c r="NOG51" s="112"/>
      <c r="NOH51" s="112"/>
      <c r="NOI51" s="112"/>
      <c r="NOJ51" s="110"/>
      <c r="NOK51" s="111"/>
      <c r="NOL51" s="112"/>
      <c r="NOM51" s="112"/>
      <c r="NON51" s="112"/>
      <c r="NOO51" s="112"/>
      <c r="NOP51" s="112"/>
      <c r="NOQ51" s="110"/>
      <c r="NOR51" s="111"/>
      <c r="NOS51" s="112"/>
      <c r="NOT51" s="112"/>
      <c r="NOU51" s="112"/>
      <c r="NOV51" s="112"/>
      <c r="NOW51" s="112"/>
      <c r="NOX51" s="110"/>
      <c r="NOY51" s="111"/>
      <c r="NOZ51" s="112"/>
      <c r="NPA51" s="112"/>
      <c r="NPB51" s="112"/>
      <c r="NPC51" s="112"/>
      <c r="NPD51" s="112"/>
      <c r="NPE51" s="110"/>
      <c r="NPF51" s="111"/>
      <c r="NPG51" s="112"/>
      <c r="NPH51" s="112"/>
      <c r="NPI51" s="112"/>
      <c r="NPJ51" s="112"/>
      <c r="NPK51" s="112"/>
      <c r="NPL51" s="110"/>
      <c r="NPM51" s="111"/>
      <c r="NPN51" s="112"/>
      <c r="NPO51" s="112"/>
      <c r="NPP51" s="112"/>
      <c r="NPQ51" s="112"/>
      <c r="NPR51" s="112"/>
      <c r="NPS51" s="110"/>
      <c r="NPT51" s="111"/>
      <c r="NPU51" s="112"/>
      <c r="NPV51" s="112"/>
      <c r="NPW51" s="112"/>
      <c r="NPX51" s="112"/>
      <c r="NPY51" s="112"/>
      <c r="NPZ51" s="110"/>
      <c r="NQA51" s="111"/>
      <c r="NQB51" s="112"/>
      <c r="NQC51" s="112"/>
      <c r="NQD51" s="112"/>
      <c r="NQE51" s="112"/>
      <c r="NQF51" s="112"/>
      <c r="NQG51" s="110"/>
      <c r="NQH51" s="111"/>
      <c r="NQI51" s="112"/>
      <c r="NQJ51" s="112"/>
      <c r="NQK51" s="112"/>
      <c r="NQL51" s="112"/>
      <c r="NQM51" s="112"/>
      <c r="NQN51" s="110"/>
      <c r="NQO51" s="111"/>
      <c r="NQP51" s="112"/>
      <c r="NQQ51" s="112"/>
      <c r="NQR51" s="112"/>
      <c r="NQS51" s="112"/>
      <c r="NQT51" s="112"/>
      <c r="NQU51" s="110"/>
      <c r="NQV51" s="111"/>
      <c r="NQW51" s="112"/>
      <c r="NQX51" s="112"/>
      <c r="NQY51" s="112"/>
      <c r="NQZ51" s="112"/>
      <c r="NRA51" s="112"/>
      <c r="NRB51" s="110"/>
      <c r="NRC51" s="111"/>
      <c r="NRD51" s="112"/>
      <c r="NRE51" s="112"/>
      <c r="NRF51" s="112"/>
      <c r="NRG51" s="112"/>
      <c r="NRH51" s="112"/>
      <c r="NRI51" s="110"/>
      <c r="NRJ51" s="111"/>
      <c r="NRK51" s="112"/>
      <c r="NRL51" s="112"/>
      <c r="NRM51" s="112"/>
      <c r="NRN51" s="112"/>
      <c r="NRO51" s="112"/>
      <c r="NRP51" s="110"/>
      <c r="NRQ51" s="111"/>
      <c r="NRR51" s="112"/>
      <c r="NRS51" s="112"/>
      <c r="NRT51" s="112"/>
      <c r="NRU51" s="112"/>
      <c r="NRV51" s="112"/>
      <c r="NRW51" s="110"/>
      <c r="NRX51" s="111"/>
      <c r="NRY51" s="112"/>
      <c r="NRZ51" s="112"/>
      <c r="NSA51" s="112"/>
      <c r="NSB51" s="112"/>
      <c r="NSC51" s="112"/>
      <c r="NSD51" s="110"/>
      <c r="NSE51" s="111"/>
      <c r="NSF51" s="112"/>
      <c r="NSG51" s="112"/>
      <c r="NSH51" s="112"/>
      <c r="NSI51" s="112"/>
      <c r="NSJ51" s="112"/>
      <c r="NSK51" s="110"/>
      <c r="NSL51" s="111"/>
      <c r="NSM51" s="112"/>
      <c r="NSN51" s="112"/>
      <c r="NSO51" s="112"/>
      <c r="NSP51" s="112"/>
      <c r="NSQ51" s="112"/>
      <c r="NSR51" s="110"/>
      <c r="NSS51" s="111"/>
      <c r="NST51" s="112"/>
      <c r="NSU51" s="112"/>
      <c r="NSV51" s="112"/>
      <c r="NSW51" s="112"/>
      <c r="NSX51" s="112"/>
      <c r="NSY51" s="110"/>
      <c r="NSZ51" s="111"/>
      <c r="NTA51" s="112"/>
      <c r="NTB51" s="112"/>
      <c r="NTC51" s="112"/>
      <c r="NTD51" s="112"/>
      <c r="NTE51" s="112"/>
      <c r="NTF51" s="110"/>
      <c r="NTG51" s="111"/>
      <c r="NTH51" s="112"/>
      <c r="NTI51" s="112"/>
      <c r="NTJ51" s="112"/>
      <c r="NTK51" s="112"/>
      <c r="NTL51" s="112"/>
      <c r="NTM51" s="110"/>
      <c r="NTN51" s="111"/>
      <c r="NTO51" s="112"/>
      <c r="NTP51" s="112"/>
      <c r="NTQ51" s="112"/>
      <c r="NTR51" s="112"/>
      <c r="NTS51" s="112"/>
      <c r="NTT51" s="110"/>
      <c r="NTU51" s="111"/>
      <c r="NTV51" s="112"/>
      <c r="NTW51" s="112"/>
      <c r="NTX51" s="112"/>
      <c r="NTY51" s="112"/>
      <c r="NTZ51" s="112"/>
      <c r="NUA51" s="110"/>
      <c r="NUB51" s="111"/>
      <c r="NUC51" s="112"/>
      <c r="NUD51" s="112"/>
      <c r="NUE51" s="112"/>
      <c r="NUF51" s="112"/>
      <c r="NUG51" s="112"/>
      <c r="NUH51" s="110"/>
      <c r="NUI51" s="111"/>
      <c r="NUJ51" s="112"/>
      <c r="NUK51" s="112"/>
      <c r="NUL51" s="112"/>
      <c r="NUM51" s="112"/>
      <c r="NUN51" s="112"/>
      <c r="NUO51" s="110"/>
      <c r="NUP51" s="111"/>
      <c r="NUQ51" s="112"/>
      <c r="NUR51" s="112"/>
      <c r="NUS51" s="112"/>
      <c r="NUT51" s="112"/>
      <c r="NUU51" s="112"/>
      <c r="NUV51" s="110"/>
      <c r="NUW51" s="111"/>
      <c r="NUX51" s="112"/>
      <c r="NUY51" s="112"/>
      <c r="NUZ51" s="112"/>
      <c r="NVA51" s="112"/>
      <c r="NVB51" s="112"/>
      <c r="NVC51" s="110"/>
      <c r="NVD51" s="111"/>
      <c r="NVE51" s="112"/>
      <c r="NVF51" s="112"/>
      <c r="NVG51" s="112"/>
      <c r="NVH51" s="112"/>
      <c r="NVI51" s="112"/>
      <c r="NVJ51" s="110"/>
      <c r="NVK51" s="111"/>
      <c r="NVL51" s="112"/>
      <c r="NVM51" s="112"/>
      <c r="NVN51" s="112"/>
      <c r="NVO51" s="112"/>
      <c r="NVP51" s="112"/>
      <c r="NVQ51" s="110"/>
      <c r="NVR51" s="111"/>
      <c r="NVS51" s="112"/>
      <c r="NVT51" s="112"/>
      <c r="NVU51" s="112"/>
      <c r="NVV51" s="112"/>
      <c r="NVW51" s="112"/>
      <c r="NVX51" s="110"/>
      <c r="NVY51" s="111"/>
      <c r="NVZ51" s="112"/>
      <c r="NWA51" s="112"/>
      <c r="NWB51" s="112"/>
      <c r="NWC51" s="112"/>
      <c r="NWD51" s="112"/>
      <c r="NWE51" s="110"/>
      <c r="NWF51" s="111"/>
      <c r="NWG51" s="112"/>
      <c r="NWH51" s="112"/>
      <c r="NWI51" s="112"/>
      <c r="NWJ51" s="112"/>
      <c r="NWK51" s="112"/>
      <c r="NWL51" s="110"/>
      <c r="NWM51" s="111"/>
      <c r="NWN51" s="112"/>
      <c r="NWO51" s="112"/>
      <c r="NWP51" s="112"/>
      <c r="NWQ51" s="112"/>
      <c r="NWR51" s="112"/>
      <c r="NWS51" s="110"/>
      <c r="NWT51" s="111"/>
      <c r="NWU51" s="112"/>
      <c r="NWV51" s="112"/>
      <c r="NWW51" s="112"/>
      <c r="NWX51" s="112"/>
      <c r="NWY51" s="112"/>
      <c r="NWZ51" s="110"/>
      <c r="NXA51" s="111"/>
      <c r="NXB51" s="112"/>
      <c r="NXC51" s="112"/>
      <c r="NXD51" s="112"/>
      <c r="NXE51" s="112"/>
      <c r="NXF51" s="112"/>
      <c r="NXG51" s="110"/>
      <c r="NXH51" s="111"/>
      <c r="NXI51" s="112"/>
      <c r="NXJ51" s="112"/>
      <c r="NXK51" s="112"/>
      <c r="NXL51" s="112"/>
      <c r="NXM51" s="112"/>
      <c r="NXN51" s="110"/>
      <c r="NXO51" s="111"/>
      <c r="NXP51" s="112"/>
      <c r="NXQ51" s="112"/>
      <c r="NXR51" s="112"/>
      <c r="NXS51" s="112"/>
      <c r="NXT51" s="112"/>
      <c r="NXU51" s="110"/>
      <c r="NXV51" s="111"/>
      <c r="NXW51" s="112"/>
      <c r="NXX51" s="112"/>
      <c r="NXY51" s="112"/>
      <c r="NXZ51" s="112"/>
      <c r="NYA51" s="112"/>
      <c r="NYB51" s="110"/>
      <c r="NYC51" s="111"/>
      <c r="NYD51" s="112"/>
      <c r="NYE51" s="112"/>
      <c r="NYF51" s="112"/>
      <c r="NYG51" s="112"/>
      <c r="NYH51" s="112"/>
      <c r="NYI51" s="110"/>
      <c r="NYJ51" s="111"/>
      <c r="NYK51" s="112"/>
      <c r="NYL51" s="112"/>
      <c r="NYM51" s="112"/>
      <c r="NYN51" s="112"/>
      <c r="NYO51" s="112"/>
      <c r="NYP51" s="110"/>
      <c r="NYQ51" s="111"/>
      <c r="NYR51" s="112"/>
      <c r="NYS51" s="112"/>
      <c r="NYT51" s="112"/>
      <c r="NYU51" s="112"/>
      <c r="NYV51" s="112"/>
      <c r="NYW51" s="110"/>
      <c r="NYX51" s="111"/>
      <c r="NYY51" s="112"/>
      <c r="NYZ51" s="112"/>
      <c r="NZA51" s="112"/>
      <c r="NZB51" s="112"/>
      <c r="NZC51" s="112"/>
      <c r="NZD51" s="110"/>
      <c r="NZE51" s="111"/>
      <c r="NZF51" s="112"/>
      <c r="NZG51" s="112"/>
      <c r="NZH51" s="112"/>
      <c r="NZI51" s="112"/>
      <c r="NZJ51" s="112"/>
      <c r="NZK51" s="110"/>
      <c r="NZL51" s="111"/>
      <c r="NZM51" s="112"/>
      <c r="NZN51" s="112"/>
      <c r="NZO51" s="112"/>
      <c r="NZP51" s="112"/>
      <c r="NZQ51" s="112"/>
      <c r="NZR51" s="110"/>
      <c r="NZS51" s="111"/>
      <c r="NZT51" s="112"/>
      <c r="NZU51" s="112"/>
      <c r="NZV51" s="112"/>
      <c r="NZW51" s="112"/>
      <c r="NZX51" s="112"/>
      <c r="NZY51" s="110"/>
      <c r="NZZ51" s="111"/>
      <c r="OAA51" s="112"/>
      <c r="OAB51" s="112"/>
      <c r="OAC51" s="112"/>
      <c r="OAD51" s="112"/>
      <c r="OAE51" s="112"/>
      <c r="OAF51" s="110"/>
      <c r="OAG51" s="111"/>
      <c r="OAH51" s="112"/>
      <c r="OAI51" s="112"/>
      <c r="OAJ51" s="112"/>
      <c r="OAK51" s="112"/>
      <c r="OAL51" s="112"/>
      <c r="OAM51" s="110"/>
      <c r="OAN51" s="111"/>
      <c r="OAO51" s="112"/>
      <c r="OAP51" s="112"/>
      <c r="OAQ51" s="112"/>
      <c r="OAR51" s="112"/>
      <c r="OAS51" s="112"/>
      <c r="OAT51" s="110"/>
      <c r="OAU51" s="111"/>
      <c r="OAV51" s="112"/>
      <c r="OAW51" s="112"/>
      <c r="OAX51" s="112"/>
      <c r="OAY51" s="112"/>
      <c r="OAZ51" s="112"/>
      <c r="OBA51" s="110"/>
      <c r="OBB51" s="111"/>
      <c r="OBC51" s="112"/>
      <c r="OBD51" s="112"/>
      <c r="OBE51" s="112"/>
      <c r="OBF51" s="112"/>
      <c r="OBG51" s="112"/>
      <c r="OBH51" s="110"/>
      <c r="OBI51" s="111"/>
      <c r="OBJ51" s="112"/>
      <c r="OBK51" s="112"/>
      <c r="OBL51" s="112"/>
      <c r="OBM51" s="112"/>
      <c r="OBN51" s="112"/>
      <c r="OBO51" s="110"/>
      <c r="OBP51" s="111"/>
      <c r="OBQ51" s="112"/>
      <c r="OBR51" s="112"/>
      <c r="OBS51" s="112"/>
      <c r="OBT51" s="112"/>
      <c r="OBU51" s="112"/>
      <c r="OBV51" s="110"/>
      <c r="OBW51" s="111"/>
      <c r="OBX51" s="112"/>
      <c r="OBY51" s="112"/>
      <c r="OBZ51" s="112"/>
      <c r="OCA51" s="112"/>
      <c r="OCB51" s="112"/>
      <c r="OCC51" s="110"/>
      <c r="OCD51" s="111"/>
      <c r="OCE51" s="112"/>
      <c r="OCF51" s="112"/>
      <c r="OCG51" s="112"/>
      <c r="OCH51" s="112"/>
      <c r="OCI51" s="112"/>
      <c r="OCJ51" s="110"/>
      <c r="OCK51" s="111"/>
      <c r="OCL51" s="112"/>
      <c r="OCM51" s="112"/>
      <c r="OCN51" s="112"/>
      <c r="OCO51" s="112"/>
      <c r="OCP51" s="112"/>
      <c r="OCQ51" s="110"/>
      <c r="OCR51" s="111"/>
      <c r="OCS51" s="112"/>
      <c r="OCT51" s="112"/>
      <c r="OCU51" s="112"/>
      <c r="OCV51" s="112"/>
      <c r="OCW51" s="112"/>
      <c r="OCX51" s="110"/>
      <c r="OCY51" s="111"/>
      <c r="OCZ51" s="112"/>
      <c r="ODA51" s="112"/>
      <c r="ODB51" s="112"/>
      <c r="ODC51" s="112"/>
      <c r="ODD51" s="112"/>
      <c r="ODE51" s="110"/>
      <c r="ODF51" s="111"/>
      <c r="ODG51" s="112"/>
      <c r="ODH51" s="112"/>
      <c r="ODI51" s="112"/>
      <c r="ODJ51" s="112"/>
      <c r="ODK51" s="112"/>
      <c r="ODL51" s="110"/>
      <c r="ODM51" s="111"/>
      <c r="ODN51" s="112"/>
      <c r="ODO51" s="112"/>
      <c r="ODP51" s="112"/>
      <c r="ODQ51" s="112"/>
      <c r="ODR51" s="112"/>
      <c r="ODS51" s="110"/>
      <c r="ODT51" s="111"/>
      <c r="ODU51" s="112"/>
      <c r="ODV51" s="112"/>
      <c r="ODW51" s="112"/>
      <c r="ODX51" s="112"/>
      <c r="ODY51" s="112"/>
      <c r="ODZ51" s="110"/>
      <c r="OEA51" s="111"/>
      <c r="OEB51" s="112"/>
      <c r="OEC51" s="112"/>
      <c r="OED51" s="112"/>
      <c r="OEE51" s="112"/>
      <c r="OEF51" s="112"/>
      <c r="OEG51" s="110"/>
      <c r="OEH51" s="111"/>
      <c r="OEI51" s="112"/>
      <c r="OEJ51" s="112"/>
      <c r="OEK51" s="112"/>
      <c r="OEL51" s="112"/>
      <c r="OEM51" s="112"/>
      <c r="OEN51" s="110"/>
      <c r="OEO51" s="111"/>
      <c r="OEP51" s="112"/>
      <c r="OEQ51" s="112"/>
      <c r="OER51" s="112"/>
      <c r="OES51" s="112"/>
      <c r="OET51" s="112"/>
      <c r="OEU51" s="110"/>
      <c r="OEV51" s="111"/>
      <c r="OEW51" s="112"/>
      <c r="OEX51" s="112"/>
      <c r="OEY51" s="112"/>
      <c r="OEZ51" s="112"/>
      <c r="OFA51" s="112"/>
      <c r="OFB51" s="110"/>
      <c r="OFC51" s="111"/>
      <c r="OFD51" s="112"/>
      <c r="OFE51" s="112"/>
      <c r="OFF51" s="112"/>
      <c r="OFG51" s="112"/>
      <c r="OFH51" s="112"/>
      <c r="OFI51" s="110"/>
      <c r="OFJ51" s="111"/>
      <c r="OFK51" s="112"/>
      <c r="OFL51" s="112"/>
      <c r="OFM51" s="112"/>
      <c r="OFN51" s="112"/>
      <c r="OFO51" s="112"/>
      <c r="OFP51" s="110"/>
      <c r="OFQ51" s="111"/>
      <c r="OFR51" s="112"/>
      <c r="OFS51" s="112"/>
      <c r="OFT51" s="112"/>
      <c r="OFU51" s="112"/>
      <c r="OFV51" s="112"/>
      <c r="OFW51" s="110"/>
      <c r="OFX51" s="111"/>
      <c r="OFY51" s="112"/>
      <c r="OFZ51" s="112"/>
      <c r="OGA51" s="112"/>
      <c r="OGB51" s="112"/>
      <c r="OGC51" s="112"/>
      <c r="OGD51" s="110"/>
      <c r="OGE51" s="111"/>
      <c r="OGF51" s="112"/>
      <c r="OGG51" s="112"/>
      <c r="OGH51" s="112"/>
      <c r="OGI51" s="112"/>
      <c r="OGJ51" s="112"/>
      <c r="OGK51" s="110"/>
      <c r="OGL51" s="111"/>
      <c r="OGM51" s="112"/>
      <c r="OGN51" s="112"/>
      <c r="OGO51" s="112"/>
      <c r="OGP51" s="112"/>
      <c r="OGQ51" s="112"/>
      <c r="OGR51" s="110"/>
      <c r="OGS51" s="111"/>
      <c r="OGT51" s="112"/>
      <c r="OGU51" s="112"/>
      <c r="OGV51" s="112"/>
      <c r="OGW51" s="112"/>
      <c r="OGX51" s="112"/>
      <c r="OGY51" s="110"/>
      <c r="OGZ51" s="111"/>
      <c r="OHA51" s="112"/>
      <c r="OHB51" s="112"/>
      <c r="OHC51" s="112"/>
      <c r="OHD51" s="112"/>
      <c r="OHE51" s="112"/>
      <c r="OHF51" s="110"/>
      <c r="OHG51" s="111"/>
      <c r="OHH51" s="112"/>
      <c r="OHI51" s="112"/>
      <c r="OHJ51" s="112"/>
      <c r="OHK51" s="112"/>
      <c r="OHL51" s="112"/>
      <c r="OHM51" s="110"/>
      <c r="OHN51" s="111"/>
      <c r="OHO51" s="112"/>
      <c r="OHP51" s="112"/>
      <c r="OHQ51" s="112"/>
      <c r="OHR51" s="112"/>
      <c r="OHS51" s="112"/>
      <c r="OHT51" s="110"/>
      <c r="OHU51" s="111"/>
      <c r="OHV51" s="112"/>
      <c r="OHW51" s="112"/>
      <c r="OHX51" s="112"/>
      <c r="OHY51" s="112"/>
      <c r="OHZ51" s="112"/>
      <c r="OIA51" s="110"/>
      <c r="OIB51" s="111"/>
      <c r="OIC51" s="112"/>
      <c r="OID51" s="112"/>
      <c r="OIE51" s="112"/>
      <c r="OIF51" s="112"/>
      <c r="OIG51" s="112"/>
      <c r="OIH51" s="110"/>
      <c r="OII51" s="111"/>
      <c r="OIJ51" s="112"/>
      <c r="OIK51" s="112"/>
      <c r="OIL51" s="112"/>
      <c r="OIM51" s="112"/>
      <c r="OIN51" s="112"/>
      <c r="OIO51" s="110"/>
      <c r="OIP51" s="111"/>
      <c r="OIQ51" s="112"/>
      <c r="OIR51" s="112"/>
      <c r="OIS51" s="112"/>
      <c r="OIT51" s="112"/>
      <c r="OIU51" s="112"/>
      <c r="OIV51" s="110"/>
      <c r="OIW51" s="111"/>
      <c r="OIX51" s="112"/>
      <c r="OIY51" s="112"/>
      <c r="OIZ51" s="112"/>
      <c r="OJA51" s="112"/>
      <c r="OJB51" s="112"/>
      <c r="OJC51" s="110"/>
      <c r="OJD51" s="111"/>
      <c r="OJE51" s="112"/>
      <c r="OJF51" s="112"/>
      <c r="OJG51" s="112"/>
      <c r="OJH51" s="112"/>
      <c r="OJI51" s="112"/>
      <c r="OJJ51" s="110"/>
      <c r="OJK51" s="111"/>
      <c r="OJL51" s="112"/>
      <c r="OJM51" s="112"/>
      <c r="OJN51" s="112"/>
      <c r="OJO51" s="112"/>
      <c r="OJP51" s="112"/>
      <c r="OJQ51" s="110"/>
      <c r="OJR51" s="111"/>
      <c r="OJS51" s="112"/>
      <c r="OJT51" s="112"/>
      <c r="OJU51" s="112"/>
      <c r="OJV51" s="112"/>
      <c r="OJW51" s="112"/>
      <c r="OJX51" s="110"/>
      <c r="OJY51" s="111"/>
      <c r="OJZ51" s="112"/>
      <c r="OKA51" s="112"/>
      <c r="OKB51" s="112"/>
      <c r="OKC51" s="112"/>
      <c r="OKD51" s="112"/>
      <c r="OKE51" s="110"/>
      <c r="OKF51" s="111"/>
      <c r="OKG51" s="112"/>
      <c r="OKH51" s="112"/>
      <c r="OKI51" s="112"/>
      <c r="OKJ51" s="112"/>
      <c r="OKK51" s="112"/>
      <c r="OKL51" s="110"/>
      <c r="OKM51" s="111"/>
      <c r="OKN51" s="112"/>
      <c r="OKO51" s="112"/>
      <c r="OKP51" s="112"/>
      <c r="OKQ51" s="112"/>
      <c r="OKR51" s="112"/>
      <c r="OKS51" s="110"/>
      <c r="OKT51" s="111"/>
      <c r="OKU51" s="112"/>
      <c r="OKV51" s="112"/>
      <c r="OKW51" s="112"/>
      <c r="OKX51" s="112"/>
      <c r="OKY51" s="112"/>
      <c r="OKZ51" s="110"/>
      <c r="OLA51" s="111"/>
      <c r="OLB51" s="112"/>
      <c r="OLC51" s="112"/>
      <c r="OLD51" s="112"/>
      <c r="OLE51" s="112"/>
      <c r="OLF51" s="112"/>
      <c r="OLG51" s="110"/>
      <c r="OLH51" s="111"/>
      <c r="OLI51" s="112"/>
      <c r="OLJ51" s="112"/>
      <c r="OLK51" s="112"/>
      <c r="OLL51" s="112"/>
      <c r="OLM51" s="112"/>
      <c r="OLN51" s="110"/>
      <c r="OLO51" s="111"/>
      <c r="OLP51" s="112"/>
      <c r="OLQ51" s="112"/>
      <c r="OLR51" s="112"/>
      <c r="OLS51" s="112"/>
      <c r="OLT51" s="112"/>
      <c r="OLU51" s="110"/>
      <c r="OLV51" s="111"/>
      <c r="OLW51" s="112"/>
      <c r="OLX51" s="112"/>
      <c r="OLY51" s="112"/>
      <c r="OLZ51" s="112"/>
      <c r="OMA51" s="112"/>
      <c r="OMB51" s="110"/>
      <c r="OMC51" s="111"/>
      <c r="OMD51" s="112"/>
      <c r="OME51" s="112"/>
      <c r="OMF51" s="112"/>
      <c r="OMG51" s="112"/>
      <c r="OMH51" s="112"/>
      <c r="OMI51" s="110"/>
      <c r="OMJ51" s="111"/>
      <c r="OMK51" s="112"/>
      <c r="OML51" s="112"/>
      <c r="OMM51" s="112"/>
      <c r="OMN51" s="112"/>
      <c r="OMO51" s="112"/>
      <c r="OMP51" s="110"/>
      <c r="OMQ51" s="111"/>
      <c r="OMR51" s="112"/>
      <c r="OMS51" s="112"/>
      <c r="OMT51" s="112"/>
      <c r="OMU51" s="112"/>
      <c r="OMV51" s="112"/>
      <c r="OMW51" s="110"/>
      <c r="OMX51" s="111"/>
      <c r="OMY51" s="112"/>
      <c r="OMZ51" s="112"/>
      <c r="ONA51" s="112"/>
      <c r="ONB51" s="112"/>
      <c r="ONC51" s="112"/>
      <c r="OND51" s="110"/>
      <c r="ONE51" s="111"/>
      <c r="ONF51" s="112"/>
      <c r="ONG51" s="112"/>
      <c r="ONH51" s="112"/>
      <c r="ONI51" s="112"/>
      <c r="ONJ51" s="112"/>
      <c r="ONK51" s="110"/>
      <c r="ONL51" s="111"/>
      <c r="ONM51" s="112"/>
      <c r="ONN51" s="112"/>
      <c r="ONO51" s="112"/>
      <c r="ONP51" s="112"/>
      <c r="ONQ51" s="112"/>
      <c r="ONR51" s="110"/>
      <c r="ONS51" s="111"/>
      <c r="ONT51" s="112"/>
      <c r="ONU51" s="112"/>
      <c r="ONV51" s="112"/>
      <c r="ONW51" s="112"/>
      <c r="ONX51" s="112"/>
      <c r="ONY51" s="110"/>
      <c r="ONZ51" s="111"/>
      <c r="OOA51" s="112"/>
      <c r="OOB51" s="112"/>
      <c r="OOC51" s="112"/>
      <c r="OOD51" s="112"/>
      <c r="OOE51" s="112"/>
      <c r="OOF51" s="110"/>
      <c r="OOG51" s="111"/>
      <c r="OOH51" s="112"/>
      <c r="OOI51" s="112"/>
      <c r="OOJ51" s="112"/>
      <c r="OOK51" s="112"/>
      <c r="OOL51" s="112"/>
      <c r="OOM51" s="110"/>
      <c r="OON51" s="111"/>
      <c r="OOO51" s="112"/>
      <c r="OOP51" s="112"/>
      <c r="OOQ51" s="112"/>
      <c r="OOR51" s="112"/>
      <c r="OOS51" s="112"/>
      <c r="OOT51" s="110"/>
      <c r="OOU51" s="111"/>
      <c r="OOV51" s="112"/>
      <c r="OOW51" s="112"/>
      <c r="OOX51" s="112"/>
      <c r="OOY51" s="112"/>
      <c r="OOZ51" s="112"/>
      <c r="OPA51" s="110"/>
      <c r="OPB51" s="111"/>
      <c r="OPC51" s="112"/>
      <c r="OPD51" s="112"/>
      <c r="OPE51" s="112"/>
      <c r="OPF51" s="112"/>
      <c r="OPG51" s="112"/>
      <c r="OPH51" s="110"/>
      <c r="OPI51" s="111"/>
      <c r="OPJ51" s="112"/>
      <c r="OPK51" s="112"/>
      <c r="OPL51" s="112"/>
      <c r="OPM51" s="112"/>
      <c r="OPN51" s="112"/>
      <c r="OPO51" s="110"/>
      <c r="OPP51" s="111"/>
      <c r="OPQ51" s="112"/>
      <c r="OPR51" s="112"/>
      <c r="OPS51" s="112"/>
      <c r="OPT51" s="112"/>
      <c r="OPU51" s="112"/>
      <c r="OPV51" s="110"/>
      <c r="OPW51" s="111"/>
      <c r="OPX51" s="112"/>
      <c r="OPY51" s="112"/>
      <c r="OPZ51" s="112"/>
      <c r="OQA51" s="112"/>
      <c r="OQB51" s="112"/>
      <c r="OQC51" s="110"/>
      <c r="OQD51" s="111"/>
      <c r="OQE51" s="112"/>
      <c r="OQF51" s="112"/>
      <c r="OQG51" s="112"/>
      <c r="OQH51" s="112"/>
      <c r="OQI51" s="112"/>
      <c r="OQJ51" s="110"/>
      <c r="OQK51" s="111"/>
      <c r="OQL51" s="112"/>
      <c r="OQM51" s="112"/>
      <c r="OQN51" s="112"/>
      <c r="OQO51" s="112"/>
      <c r="OQP51" s="112"/>
      <c r="OQQ51" s="110"/>
      <c r="OQR51" s="111"/>
      <c r="OQS51" s="112"/>
      <c r="OQT51" s="112"/>
      <c r="OQU51" s="112"/>
      <c r="OQV51" s="112"/>
      <c r="OQW51" s="112"/>
      <c r="OQX51" s="110"/>
      <c r="OQY51" s="111"/>
      <c r="OQZ51" s="112"/>
      <c r="ORA51" s="112"/>
      <c r="ORB51" s="112"/>
      <c r="ORC51" s="112"/>
      <c r="ORD51" s="112"/>
      <c r="ORE51" s="110"/>
      <c r="ORF51" s="111"/>
      <c r="ORG51" s="112"/>
      <c r="ORH51" s="112"/>
      <c r="ORI51" s="112"/>
      <c r="ORJ51" s="112"/>
      <c r="ORK51" s="112"/>
      <c r="ORL51" s="110"/>
      <c r="ORM51" s="111"/>
      <c r="ORN51" s="112"/>
      <c r="ORO51" s="112"/>
      <c r="ORP51" s="112"/>
      <c r="ORQ51" s="112"/>
      <c r="ORR51" s="112"/>
      <c r="ORS51" s="110"/>
      <c r="ORT51" s="111"/>
      <c r="ORU51" s="112"/>
      <c r="ORV51" s="112"/>
      <c r="ORW51" s="112"/>
      <c r="ORX51" s="112"/>
      <c r="ORY51" s="112"/>
      <c r="ORZ51" s="110"/>
      <c r="OSA51" s="111"/>
      <c r="OSB51" s="112"/>
      <c r="OSC51" s="112"/>
      <c r="OSD51" s="112"/>
      <c r="OSE51" s="112"/>
      <c r="OSF51" s="112"/>
      <c r="OSG51" s="110"/>
      <c r="OSH51" s="111"/>
      <c r="OSI51" s="112"/>
      <c r="OSJ51" s="112"/>
      <c r="OSK51" s="112"/>
      <c r="OSL51" s="112"/>
      <c r="OSM51" s="112"/>
      <c r="OSN51" s="110"/>
      <c r="OSO51" s="111"/>
      <c r="OSP51" s="112"/>
      <c r="OSQ51" s="112"/>
      <c r="OSR51" s="112"/>
      <c r="OSS51" s="112"/>
      <c r="OST51" s="112"/>
      <c r="OSU51" s="110"/>
      <c r="OSV51" s="111"/>
      <c r="OSW51" s="112"/>
      <c r="OSX51" s="112"/>
      <c r="OSY51" s="112"/>
      <c r="OSZ51" s="112"/>
      <c r="OTA51" s="112"/>
      <c r="OTB51" s="110"/>
      <c r="OTC51" s="111"/>
      <c r="OTD51" s="112"/>
      <c r="OTE51" s="112"/>
      <c r="OTF51" s="112"/>
      <c r="OTG51" s="112"/>
      <c r="OTH51" s="112"/>
      <c r="OTI51" s="110"/>
      <c r="OTJ51" s="111"/>
      <c r="OTK51" s="112"/>
      <c r="OTL51" s="112"/>
      <c r="OTM51" s="112"/>
      <c r="OTN51" s="112"/>
      <c r="OTO51" s="112"/>
      <c r="OTP51" s="110"/>
      <c r="OTQ51" s="111"/>
      <c r="OTR51" s="112"/>
      <c r="OTS51" s="112"/>
      <c r="OTT51" s="112"/>
      <c r="OTU51" s="112"/>
      <c r="OTV51" s="112"/>
      <c r="OTW51" s="110"/>
      <c r="OTX51" s="111"/>
      <c r="OTY51" s="112"/>
      <c r="OTZ51" s="112"/>
      <c r="OUA51" s="112"/>
      <c r="OUB51" s="112"/>
      <c r="OUC51" s="112"/>
      <c r="OUD51" s="110"/>
      <c r="OUE51" s="111"/>
      <c r="OUF51" s="112"/>
      <c r="OUG51" s="112"/>
      <c r="OUH51" s="112"/>
      <c r="OUI51" s="112"/>
      <c r="OUJ51" s="112"/>
      <c r="OUK51" s="110"/>
      <c r="OUL51" s="111"/>
      <c r="OUM51" s="112"/>
      <c r="OUN51" s="112"/>
      <c r="OUO51" s="112"/>
      <c r="OUP51" s="112"/>
      <c r="OUQ51" s="112"/>
      <c r="OUR51" s="110"/>
      <c r="OUS51" s="111"/>
      <c r="OUT51" s="112"/>
      <c r="OUU51" s="112"/>
      <c r="OUV51" s="112"/>
      <c r="OUW51" s="112"/>
      <c r="OUX51" s="112"/>
      <c r="OUY51" s="110"/>
      <c r="OUZ51" s="111"/>
      <c r="OVA51" s="112"/>
      <c r="OVB51" s="112"/>
      <c r="OVC51" s="112"/>
      <c r="OVD51" s="112"/>
      <c r="OVE51" s="112"/>
      <c r="OVF51" s="110"/>
      <c r="OVG51" s="111"/>
      <c r="OVH51" s="112"/>
      <c r="OVI51" s="112"/>
      <c r="OVJ51" s="112"/>
      <c r="OVK51" s="112"/>
      <c r="OVL51" s="112"/>
      <c r="OVM51" s="110"/>
      <c r="OVN51" s="111"/>
      <c r="OVO51" s="112"/>
      <c r="OVP51" s="112"/>
      <c r="OVQ51" s="112"/>
      <c r="OVR51" s="112"/>
      <c r="OVS51" s="112"/>
      <c r="OVT51" s="110"/>
      <c r="OVU51" s="111"/>
      <c r="OVV51" s="112"/>
      <c r="OVW51" s="112"/>
      <c r="OVX51" s="112"/>
      <c r="OVY51" s="112"/>
      <c r="OVZ51" s="112"/>
      <c r="OWA51" s="110"/>
      <c r="OWB51" s="111"/>
      <c r="OWC51" s="112"/>
      <c r="OWD51" s="112"/>
      <c r="OWE51" s="112"/>
      <c r="OWF51" s="112"/>
      <c r="OWG51" s="112"/>
      <c r="OWH51" s="110"/>
      <c r="OWI51" s="111"/>
      <c r="OWJ51" s="112"/>
      <c r="OWK51" s="112"/>
      <c r="OWL51" s="112"/>
      <c r="OWM51" s="112"/>
      <c r="OWN51" s="112"/>
      <c r="OWO51" s="110"/>
      <c r="OWP51" s="111"/>
      <c r="OWQ51" s="112"/>
      <c r="OWR51" s="112"/>
      <c r="OWS51" s="112"/>
      <c r="OWT51" s="112"/>
      <c r="OWU51" s="112"/>
      <c r="OWV51" s="110"/>
      <c r="OWW51" s="111"/>
      <c r="OWX51" s="112"/>
      <c r="OWY51" s="112"/>
      <c r="OWZ51" s="112"/>
      <c r="OXA51" s="112"/>
      <c r="OXB51" s="112"/>
      <c r="OXC51" s="110"/>
      <c r="OXD51" s="111"/>
      <c r="OXE51" s="112"/>
      <c r="OXF51" s="112"/>
      <c r="OXG51" s="112"/>
      <c r="OXH51" s="112"/>
      <c r="OXI51" s="112"/>
      <c r="OXJ51" s="110"/>
      <c r="OXK51" s="111"/>
      <c r="OXL51" s="112"/>
      <c r="OXM51" s="112"/>
      <c r="OXN51" s="112"/>
      <c r="OXO51" s="112"/>
      <c r="OXP51" s="112"/>
      <c r="OXQ51" s="110"/>
      <c r="OXR51" s="111"/>
      <c r="OXS51" s="112"/>
      <c r="OXT51" s="112"/>
      <c r="OXU51" s="112"/>
      <c r="OXV51" s="112"/>
      <c r="OXW51" s="112"/>
      <c r="OXX51" s="110"/>
      <c r="OXY51" s="111"/>
      <c r="OXZ51" s="112"/>
      <c r="OYA51" s="112"/>
      <c r="OYB51" s="112"/>
      <c r="OYC51" s="112"/>
      <c r="OYD51" s="112"/>
      <c r="OYE51" s="110"/>
      <c r="OYF51" s="111"/>
      <c r="OYG51" s="112"/>
      <c r="OYH51" s="112"/>
      <c r="OYI51" s="112"/>
      <c r="OYJ51" s="112"/>
      <c r="OYK51" s="112"/>
      <c r="OYL51" s="110"/>
      <c r="OYM51" s="111"/>
      <c r="OYN51" s="112"/>
      <c r="OYO51" s="112"/>
      <c r="OYP51" s="112"/>
      <c r="OYQ51" s="112"/>
      <c r="OYR51" s="112"/>
      <c r="OYS51" s="110"/>
      <c r="OYT51" s="111"/>
      <c r="OYU51" s="112"/>
      <c r="OYV51" s="112"/>
      <c r="OYW51" s="112"/>
      <c r="OYX51" s="112"/>
      <c r="OYY51" s="112"/>
      <c r="OYZ51" s="110"/>
      <c r="OZA51" s="111"/>
      <c r="OZB51" s="112"/>
      <c r="OZC51" s="112"/>
      <c r="OZD51" s="112"/>
      <c r="OZE51" s="112"/>
      <c r="OZF51" s="112"/>
      <c r="OZG51" s="110"/>
      <c r="OZH51" s="111"/>
      <c r="OZI51" s="112"/>
      <c r="OZJ51" s="112"/>
      <c r="OZK51" s="112"/>
      <c r="OZL51" s="112"/>
      <c r="OZM51" s="112"/>
      <c r="OZN51" s="110"/>
      <c r="OZO51" s="111"/>
      <c r="OZP51" s="112"/>
      <c r="OZQ51" s="112"/>
      <c r="OZR51" s="112"/>
      <c r="OZS51" s="112"/>
      <c r="OZT51" s="112"/>
      <c r="OZU51" s="110"/>
      <c r="OZV51" s="111"/>
      <c r="OZW51" s="112"/>
      <c r="OZX51" s="112"/>
      <c r="OZY51" s="112"/>
      <c r="OZZ51" s="112"/>
      <c r="PAA51" s="112"/>
      <c r="PAB51" s="110"/>
      <c r="PAC51" s="111"/>
      <c r="PAD51" s="112"/>
      <c r="PAE51" s="112"/>
      <c r="PAF51" s="112"/>
      <c r="PAG51" s="112"/>
      <c r="PAH51" s="112"/>
      <c r="PAI51" s="110"/>
      <c r="PAJ51" s="111"/>
      <c r="PAK51" s="112"/>
      <c r="PAL51" s="112"/>
      <c r="PAM51" s="112"/>
      <c r="PAN51" s="112"/>
      <c r="PAO51" s="112"/>
      <c r="PAP51" s="110"/>
      <c r="PAQ51" s="111"/>
      <c r="PAR51" s="112"/>
      <c r="PAS51" s="112"/>
      <c r="PAT51" s="112"/>
      <c r="PAU51" s="112"/>
      <c r="PAV51" s="112"/>
      <c r="PAW51" s="110"/>
      <c r="PAX51" s="111"/>
      <c r="PAY51" s="112"/>
      <c r="PAZ51" s="112"/>
      <c r="PBA51" s="112"/>
      <c r="PBB51" s="112"/>
      <c r="PBC51" s="112"/>
      <c r="PBD51" s="110"/>
      <c r="PBE51" s="111"/>
      <c r="PBF51" s="112"/>
      <c r="PBG51" s="112"/>
      <c r="PBH51" s="112"/>
      <c r="PBI51" s="112"/>
      <c r="PBJ51" s="112"/>
      <c r="PBK51" s="110"/>
      <c r="PBL51" s="111"/>
      <c r="PBM51" s="112"/>
      <c r="PBN51" s="112"/>
      <c r="PBO51" s="112"/>
      <c r="PBP51" s="112"/>
      <c r="PBQ51" s="112"/>
      <c r="PBR51" s="110"/>
      <c r="PBS51" s="111"/>
      <c r="PBT51" s="112"/>
      <c r="PBU51" s="112"/>
      <c r="PBV51" s="112"/>
      <c r="PBW51" s="112"/>
      <c r="PBX51" s="112"/>
      <c r="PBY51" s="110"/>
      <c r="PBZ51" s="111"/>
      <c r="PCA51" s="112"/>
      <c r="PCB51" s="112"/>
      <c r="PCC51" s="112"/>
      <c r="PCD51" s="112"/>
      <c r="PCE51" s="112"/>
      <c r="PCF51" s="110"/>
      <c r="PCG51" s="111"/>
      <c r="PCH51" s="112"/>
      <c r="PCI51" s="112"/>
      <c r="PCJ51" s="112"/>
      <c r="PCK51" s="112"/>
      <c r="PCL51" s="112"/>
      <c r="PCM51" s="110"/>
      <c r="PCN51" s="111"/>
      <c r="PCO51" s="112"/>
      <c r="PCP51" s="112"/>
      <c r="PCQ51" s="112"/>
      <c r="PCR51" s="112"/>
      <c r="PCS51" s="112"/>
      <c r="PCT51" s="110"/>
      <c r="PCU51" s="111"/>
      <c r="PCV51" s="112"/>
      <c r="PCW51" s="112"/>
      <c r="PCX51" s="112"/>
      <c r="PCY51" s="112"/>
      <c r="PCZ51" s="112"/>
      <c r="PDA51" s="110"/>
      <c r="PDB51" s="111"/>
      <c r="PDC51" s="112"/>
      <c r="PDD51" s="112"/>
      <c r="PDE51" s="112"/>
      <c r="PDF51" s="112"/>
      <c r="PDG51" s="112"/>
      <c r="PDH51" s="110"/>
      <c r="PDI51" s="111"/>
      <c r="PDJ51" s="112"/>
      <c r="PDK51" s="112"/>
      <c r="PDL51" s="112"/>
      <c r="PDM51" s="112"/>
      <c r="PDN51" s="112"/>
      <c r="PDO51" s="110"/>
      <c r="PDP51" s="111"/>
      <c r="PDQ51" s="112"/>
      <c r="PDR51" s="112"/>
      <c r="PDS51" s="112"/>
      <c r="PDT51" s="112"/>
      <c r="PDU51" s="112"/>
      <c r="PDV51" s="110"/>
      <c r="PDW51" s="111"/>
      <c r="PDX51" s="112"/>
      <c r="PDY51" s="112"/>
      <c r="PDZ51" s="112"/>
      <c r="PEA51" s="112"/>
      <c r="PEB51" s="112"/>
      <c r="PEC51" s="110"/>
      <c r="PED51" s="111"/>
      <c r="PEE51" s="112"/>
      <c r="PEF51" s="112"/>
      <c r="PEG51" s="112"/>
      <c r="PEH51" s="112"/>
      <c r="PEI51" s="112"/>
      <c r="PEJ51" s="110"/>
      <c r="PEK51" s="111"/>
      <c r="PEL51" s="112"/>
      <c r="PEM51" s="112"/>
      <c r="PEN51" s="112"/>
      <c r="PEO51" s="112"/>
      <c r="PEP51" s="112"/>
      <c r="PEQ51" s="110"/>
      <c r="PER51" s="111"/>
      <c r="PES51" s="112"/>
      <c r="PET51" s="112"/>
      <c r="PEU51" s="112"/>
      <c r="PEV51" s="112"/>
      <c r="PEW51" s="112"/>
      <c r="PEX51" s="110"/>
      <c r="PEY51" s="111"/>
      <c r="PEZ51" s="112"/>
      <c r="PFA51" s="112"/>
      <c r="PFB51" s="112"/>
      <c r="PFC51" s="112"/>
      <c r="PFD51" s="112"/>
      <c r="PFE51" s="110"/>
      <c r="PFF51" s="111"/>
      <c r="PFG51" s="112"/>
      <c r="PFH51" s="112"/>
      <c r="PFI51" s="112"/>
      <c r="PFJ51" s="112"/>
      <c r="PFK51" s="112"/>
      <c r="PFL51" s="110"/>
      <c r="PFM51" s="111"/>
      <c r="PFN51" s="112"/>
      <c r="PFO51" s="112"/>
      <c r="PFP51" s="112"/>
      <c r="PFQ51" s="112"/>
      <c r="PFR51" s="112"/>
      <c r="PFS51" s="110"/>
      <c r="PFT51" s="111"/>
      <c r="PFU51" s="112"/>
      <c r="PFV51" s="112"/>
      <c r="PFW51" s="112"/>
      <c r="PFX51" s="112"/>
      <c r="PFY51" s="112"/>
      <c r="PFZ51" s="110"/>
      <c r="PGA51" s="111"/>
      <c r="PGB51" s="112"/>
      <c r="PGC51" s="112"/>
      <c r="PGD51" s="112"/>
      <c r="PGE51" s="112"/>
      <c r="PGF51" s="112"/>
      <c r="PGG51" s="110"/>
      <c r="PGH51" s="111"/>
      <c r="PGI51" s="112"/>
      <c r="PGJ51" s="112"/>
      <c r="PGK51" s="112"/>
      <c r="PGL51" s="112"/>
      <c r="PGM51" s="112"/>
      <c r="PGN51" s="110"/>
      <c r="PGO51" s="111"/>
      <c r="PGP51" s="112"/>
      <c r="PGQ51" s="112"/>
      <c r="PGR51" s="112"/>
      <c r="PGS51" s="112"/>
      <c r="PGT51" s="112"/>
      <c r="PGU51" s="110"/>
      <c r="PGV51" s="111"/>
      <c r="PGW51" s="112"/>
      <c r="PGX51" s="112"/>
      <c r="PGY51" s="112"/>
      <c r="PGZ51" s="112"/>
      <c r="PHA51" s="112"/>
      <c r="PHB51" s="110"/>
      <c r="PHC51" s="111"/>
      <c r="PHD51" s="112"/>
      <c r="PHE51" s="112"/>
      <c r="PHF51" s="112"/>
      <c r="PHG51" s="112"/>
      <c r="PHH51" s="112"/>
      <c r="PHI51" s="110"/>
      <c r="PHJ51" s="111"/>
      <c r="PHK51" s="112"/>
      <c r="PHL51" s="112"/>
      <c r="PHM51" s="112"/>
      <c r="PHN51" s="112"/>
      <c r="PHO51" s="112"/>
      <c r="PHP51" s="110"/>
      <c r="PHQ51" s="111"/>
      <c r="PHR51" s="112"/>
      <c r="PHS51" s="112"/>
      <c r="PHT51" s="112"/>
      <c r="PHU51" s="112"/>
      <c r="PHV51" s="112"/>
      <c r="PHW51" s="110"/>
      <c r="PHX51" s="111"/>
      <c r="PHY51" s="112"/>
      <c r="PHZ51" s="112"/>
      <c r="PIA51" s="112"/>
      <c r="PIB51" s="112"/>
      <c r="PIC51" s="112"/>
      <c r="PID51" s="110"/>
      <c r="PIE51" s="111"/>
      <c r="PIF51" s="112"/>
      <c r="PIG51" s="112"/>
      <c r="PIH51" s="112"/>
      <c r="PII51" s="112"/>
      <c r="PIJ51" s="112"/>
      <c r="PIK51" s="110"/>
      <c r="PIL51" s="111"/>
      <c r="PIM51" s="112"/>
      <c r="PIN51" s="112"/>
      <c r="PIO51" s="112"/>
      <c r="PIP51" s="112"/>
      <c r="PIQ51" s="112"/>
      <c r="PIR51" s="110"/>
      <c r="PIS51" s="111"/>
      <c r="PIT51" s="112"/>
      <c r="PIU51" s="112"/>
      <c r="PIV51" s="112"/>
      <c r="PIW51" s="112"/>
      <c r="PIX51" s="112"/>
      <c r="PIY51" s="110"/>
      <c r="PIZ51" s="111"/>
      <c r="PJA51" s="112"/>
      <c r="PJB51" s="112"/>
      <c r="PJC51" s="112"/>
      <c r="PJD51" s="112"/>
      <c r="PJE51" s="112"/>
      <c r="PJF51" s="110"/>
      <c r="PJG51" s="111"/>
      <c r="PJH51" s="112"/>
      <c r="PJI51" s="112"/>
      <c r="PJJ51" s="112"/>
      <c r="PJK51" s="112"/>
      <c r="PJL51" s="112"/>
      <c r="PJM51" s="110"/>
      <c r="PJN51" s="111"/>
      <c r="PJO51" s="112"/>
      <c r="PJP51" s="112"/>
      <c r="PJQ51" s="112"/>
      <c r="PJR51" s="112"/>
      <c r="PJS51" s="112"/>
      <c r="PJT51" s="110"/>
      <c r="PJU51" s="111"/>
      <c r="PJV51" s="112"/>
      <c r="PJW51" s="112"/>
      <c r="PJX51" s="112"/>
      <c r="PJY51" s="112"/>
      <c r="PJZ51" s="112"/>
      <c r="PKA51" s="110"/>
      <c r="PKB51" s="111"/>
      <c r="PKC51" s="112"/>
      <c r="PKD51" s="112"/>
      <c r="PKE51" s="112"/>
      <c r="PKF51" s="112"/>
      <c r="PKG51" s="112"/>
      <c r="PKH51" s="110"/>
      <c r="PKI51" s="111"/>
      <c r="PKJ51" s="112"/>
      <c r="PKK51" s="112"/>
      <c r="PKL51" s="112"/>
      <c r="PKM51" s="112"/>
      <c r="PKN51" s="112"/>
      <c r="PKO51" s="110"/>
      <c r="PKP51" s="111"/>
      <c r="PKQ51" s="112"/>
      <c r="PKR51" s="112"/>
      <c r="PKS51" s="112"/>
      <c r="PKT51" s="112"/>
      <c r="PKU51" s="112"/>
      <c r="PKV51" s="110"/>
      <c r="PKW51" s="111"/>
      <c r="PKX51" s="112"/>
      <c r="PKY51" s="112"/>
      <c r="PKZ51" s="112"/>
      <c r="PLA51" s="112"/>
      <c r="PLB51" s="112"/>
      <c r="PLC51" s="110"/>
      <c r="PLD51" s="111"/>
      <c r="PLE51" s="112"/>
      <c r="PLF51" s="112"/>
      <c r="PLG51" s="112"/>
      <c r="PLH51" s="112"/>
      <c r="PLI51" s="112"/>
      <c r="PLJ51" s="110"/>
      <c r="PLK51" s="111"/>
      <c r="PLL51" s="112"/>
      <c r="PLM51" s="112"/>
      <c r="PLN51" s="112"/>
      <c r="PLO51" s="112"/>
      <c r="PLP51" s="112"/>
      <c r="PLQ51" s="110"/>
      <c r="PLR51" s="111"/>
      <c r="PLS51" s="112"/>
      <c r="PLT51" s="112"/>
      <c r="PLU51" s="112"/>
      <c r="PLV51" s="112"/>
      <c r="PLW51" s="112"/>
      <c r="PLX51" s="110"/>
      <c r="PLY51" s="111"/>
      <c r="PLZ51" s="112"/>
      <c r="PMA51" s="112"/>
      <c r="PMB51" s="112"/>
      <c r="PMC51" s="112"/>
      <c r="PMD51" s="112"/>
      <c r="PME51" s="110"/>
      <c r="PMF51" s="111"/>
      <c r="PMG51" s="112"/>
      <c r="PMH51" s="112"/>
      <c r="PMI51" s="112"/>
      <c r="PMJ51" s="112"/>
      <c r="PMK51" s="112"/>
      <c r="PML51" s="110"/>
      <c r="PMM51" s="111"/>
      <c r="PMN51" s="112"/>
      <c r="PMO51" s="112"/>
      <c r="PMP51" s="112"/>
      <c r="PMQ51" s="112"/>
      <c r="PMR51" s="112"/>
      <c r="PMS51" s="110"/>
      <c r="PMT51" s="111"/>
      <c r="PMU51" s="112"/>
      <c r="PMV51" s="112"/>
      <c r="PMW51" s="112"/>
      <c r="PMX51" s="112"/>
      <c r="PMY51" s="112"/>
      <c r="PMZ51" s="110"/>
      <c r="PNA51" s="111"/>
      <c r="PNB51" s="112"/>
      <c r="PNC51" s="112"/>
      <c r="PND51" s="112"/>
      <c r="PNE51" s="112"/>
      <c r="PNF51" s="112"/>
      <c r="PNG51" s="110"/>
      <c r="PNH51" s="111"/>
      <c r="PNI51" s="112"/>
      <c r="PNJ51" s="112"/>
      <c r="PNK51" s="112"/>
      <c r="PNL51" s="112"/>
      <c r="PNM51" s="112"/>
      <c r="PNN51" s="110"/>
      <c r="PNO51" s="111"/>
      <c r="PNP51" s="112"/>
      <c r="PNQ51" s="112"/>
      <c r="PNR51" s="112"/>
      <c r="PNS51" s="112"/>
      <c r="PNT51" s="112"/>
      <c r="PNU51" s="110"/>
      <c r="PNV51" s="111"/>
      <c r="PNW51" s="112"/>
      <c r="PNX51" s="112"/>
      <c r="PNY51" s="112"/>
      <c r="PNZ51" s="112"/>
      <c r="POA51" s="112"/>
      <c r="POB51" s="110"/>
      <c r="POC51" s="111"/>
      <c r="POD51" s="112"/>
      <c r="POE51" s="112"/>
      <c r="POF51" s="112"/>
      <c r="POG51" s="112"/>
      <c r="POH51" s="112"/>
      <c r="POI51" s="110"/>
      <c r="POJ51" s="111"/>
      <c r="POK51" s="112"/>
      <c r="POL51" s="112"/>
      <c r="POM51" s="112"/>
      <c r="PON51" s="112"/>
      <c r="POO51" s="112"/>
      <c r="POP51" s="110"/>
      <c r="POQ51" s="111"/>
      <c r="POR51" s="112"/>
      <c r="POS51" s="112"/>
      <c r="POT51" s="112"/>
      <c r="POU51" s="112"/>
      <c r="POV51" s="112"/>
      <c r="POW51" s="110"/>
      <c r="POX51" s="111"/>
      <c r="POY51" s="112"/>
      <c r="POZ51" s="112"/>
      <c r="PPA51" s="112"/>
      <c r="PPB51" s="112"/>
      <c r="PPC51" s="112"/>
      <c r="PPD51" s="110"/>
      <c r="PPE51" s="111"/>
      <c r="PPF51" s="112"/>
      <c r="PPG51" s="112"/>
      <c r="PPH51" s="112"/>
      <c r="PPI51" s="112"/>
      <c r="PPJ51" s="112"/>
      <c r="PPK51" s="110"/>
      <c r="PPL51" s="111"/>
      <c r="PPM51" s="112"/>
      <c r="PPN51" s="112"/>
      <c r="PPO51" s="112"/>
      <c r="PPP51" s="112"/>
      <c r="PPQ51" s="112"/>
      <c r="PPR51" s="110"/>
      <c r="PPS51" s="111"/>
      <c r="PPT51" s="112"/>
      <c r="PPU51" s="112"/>
      <c r="PPV51" s="112"/>
      <c r="PPW51" s="112"/>
      <c r="PPX51" s="112"/>
      <c r="PPY51" s="110"/>
      <c r="PPZ51" s="111"/>
      <c r="PQA51" s="112"/>
      <c r="PQB51" s="112"/>
      <c r="PQC51" s="112"/>
      <c r="PQD51" s="112"/>
      <c r="PQE51" s="112"/>
      <c r="PQF51" s="110"/>
      <c r="PQG51" s="111"/>
      <c r="PQH51" s="112"/>
      <c r="PQI51" s="112"/>
      <c r="PQJ51" s="112"/>
      <c r="PQK51" s="112"/>
      <c r="PQL51" s="112"/>
      <c r="PQM51" s="110"/>
      <c r="PQN51" s="111"/>
      <c r="PQO51" s="112"/>
      <c r="PQP51" s="112"/>
      <c r="PQQ51" s="112"/>
      <c r="PQR51" s="112"/>
      <c r="PQS51" s="112"/>
      <c r="PQT51" s="110"/>
      <c r="PQU51" s="111"/>
      <c r="PQV51" s="112"/>
      <c r="PQW51" s="112"/>
      <c r="PQX51" s="112"/>
      <c r="PQY51" s="112"/>
      <c r="PQZ51" s="112"/>
      <c r="PRA51" s="110"/>
      <c r="PRB51" s="111"/>
      <c r="PRC51" s="112"/>
      <c r="PRD51" s="112"/>
      <c r="PRE51" s="112"/>
      <c r="PRF51" s="112"/>
      <c r="PRG51" s="112"/>
      <c r="PRH51" s="110"/>
      <c r="PRI51" s="111"/>
      <c r="PRJ51" s="112"/>
      <c r="PRK51" s="112"/>
      <c r="PRL51" s="112"/>
      <c r="PRM51" s="112"/>
      <c r="PRN51" s="112"/>
      <c r="PRO51" s="110"/>
      <c r="PRP51" s="111"/>
      <c r="PRQ51" s="112"/>
      <c r="PRR51" s="112"/>
      <c r="PRS51" s="112"/>
      <c r="PRT51" s="112"/>
      <c r="PRU51" s="112"/>
      <c r="PRV51" s="110"/>
      <c r="PRW51" s="111"/>
      <c r="PRX51" s="112"/>
      <c r="PRY51" s="112"/>
      <c r="PRZ51" s="112"/>
      <c r="PSA51" s="112"/>
      <c r="PSB51" s="112"/>
      <c r="PSC51" s="110"/>
      <c r="PSD51" s="111"/>
      <c r="PSE51" s="112"/>
      <c r="PSF51" s="112"/>
      <c r="PSG51" s="112"/>
      <c r="PSH51" s="112"/>
      <c r="PSI51" s="112"/>
      <c r="PSJ51" s="110"/>
      <c r="PSK51" s="111"/>
      <c r="PSL51" s="112"/>
      <c r="PSM51" s="112"/>
      <c r="PSN51" s="112"/>
      <c r="PSO51" s="112"/>
      <c r="PSP51" s="112"/>
      <c r="PSQ51" s="110"/>
      <c r="PSR51" s="111"/>
      <c r="PSS51" s="112"/>
      <c r="PST51" s="112"/>
      <c r="PSU51" s="112"/>
      <c r="PSV51" s="112"/>
      <c r="PSW51" s="112"/>
      <c r="PSX51" s="110"/>
      <c r="PSY51" s="111"/>
      <c r="PSZ51" s="112"/>
      <c r="PTA51" s="112"/>
      <c r="PTB51" s="112"/>
      <c r="PTC51" s="112"/>
      <c r="PTD51" s="112"/>
      <c r="PTE51" s="110"/>
      <c r="PTF51" s="111"/>
      <c r="PTG51" s="112"/>
      <c r="PTH51" s="112"/>
      <c r="PTI51" s="112"/>
      <c r="PTJ51" s="112"/>
      <c r="PTK51" s="112"/>
      <c r="PTL51" s="110"/>
      <c r="PTM51" s="111"/>
      <c r="PTN51" s="112"/>
      <c r="PTO51" s="112"/>
      <c r="PTP51" s="112"/>
      <c r="PTQ51" s="112"/>
      <c r="PTR51" s="112"/>
      <c r="PTS51" s="110"/>
      <c r="PTT51" s="111"/>
      <c r="PTU51" s="112"/>
      <c r="PTV51" s="112"/>
      <c r="PTW51" s="112"/>
      <c r="PTX51" s="112"/>
      <c r="PTY51" s="112"/>
      <c r="PTZ51" s="110"/>
      <c r="PUA51" s="111"/>
      <c r="PUB51" s="112"/>
      <c r="PUC51" s="112"/>
      <c r="PUD51" s="112"/>
      <c r="PUE51" s="112"/>
      <c r="PUF51" s="112"/>
      <c r="PUG51" s="110"/>
      <c r="PUH51" s="111"/>
      <c r="PUI51" s="112"/>
      <c r="PUJ51" s="112"/>
      <c r="PUK51" s="112"/>
      <c r="PUL51" s="112"/>
      <c r="PUM51" s="112"/>
      <c r="PUN51" s="110"/>
      <c r="PUO51" s="111"/>
      <c r="PUP51" s="112"/>
      <c r="PUQ51" s="112"/>
      <c r="PUR51" s="112"/>
      <c r="PUS51" s="112"/>
      <c r="PUT51" s="112"/>
      <c r="PUU51" s="110"/>
      <c r="PUV51" s="111"/>
      <c r="PUW51" s="112"/>
      <c r="PUX51" s="112"/>
      <c r="PUY51" s="112"/>
      <c r="PUZ51" s="112"/>
      <c r="PVA51" s="112"/>
      <c r="PVB51" s="110"/>
      <c r="PVC51" s="111"/>
      <c r="PVD51" s="112"/>
      <c r="PVE51" s="112"/>
      <c r="PVF51" s="112"/>
      <c r="PVG51" s="112"/>
      <c r="PVH51" s="112"/>
      <c r="PVI51" s="110"/>
      <c r="PVJ51" s="111"/>
      <c r="PVK51" s="112"/>
      <c r="PVL51" s="112"/>
      <c r="PVM51" s="112"/>
      <c r="PVN51" s="112"/>
      <c r="PVO51" s="112"/>
      <c r="PVP51" s="110"/>
      <c r="PVQ51" s="111"/>
      <c r="PVR51" s="112"/>
      <c r="PVS51" s="112"/>
      <c r="PVT51" s="112"/>
      <c r="PVU51" s="112"/>
      <c r="PVV51" s="112"/>
      <c r="PVW51" s="110"/>
      <c r="PVX51" s="111"/>
      <c r="PVY51" s="112"/>
      <c r="PVZ51" s="112"/>
      <c r="PWA51" s="112"/>
      <c r="PWB51" s="112"/>
      <c r="PWC51" s="112"/>
      <c r="PWD51" s="110"/>
      <c r="PWE51" s="111"/>
      <c r="PWF51" s="112"/>
      <c r="PWG51" s="112"/>
      <c r="PWH51" s="112"/>
      <c r="PWI51" s="112"/>
      <c r="PWJ51" s="112"/>
      <c r="PWK51" s="110"/>
      <c r="PWL51" s="111"/>
      <c r="PWM51" s="112"/>
      <c r="PWN51" s="112"/>
      <c r="PWO51" s="112"/>
      <c r="PWP51" s="112"/>
      <c r="PWQ51" s="112"/>
      <c r="PWR51" s="110"/>
      <c r="PWS51" s="111"/>
      <c r="PWT51" s="112"/>
      <c r="PWU51" s="112"/>
      <c r="PWV51" s="112"/>
      <c r="PWW51" s="112"/>
      <c r="PWX51" s="112"/>
      <c r="PWY51" s="110"/>
      <c r="PWZ51" s="111"/>
      <c r="PXA51" s="112"/>
      <c r="PXB51" s="112"/>
      <c r="PXC51" s="112"/>
      <c r="PXD51" s="112"/>
      <c r="PXE51" s="112"/>
      <c r="PXF51" s="110"/>
      <c r="PXG51" s="111"/>
      <c r="PXH51" s="112"/>
      <c r="PXI51" s="112"/>
      <c r="PXJ51" s="112"/>
      <c r="PXK51" s="112"/>
      <c r="PXL51" s="112"/>
      <c r="PXM51" s="110"/>
      <c r="PXN51" s="111"/>
      <c r="PXO51" s="112"/>
      <c r="PXP51" s="112"/>
      <c r="PXQ51" s="112"/>
      <c r="PXR51" s="112"/>
      <c r="PXS51" s="112"/>
      <c r="PXT51" s="110"/>
      <c r="PXU51" s="111"/>
      <c r="PXV51" s="112"/>
      <c r="PXW51" s="112"/>
      <c r="PXX51" s="112"/>
      <c r="PXY51" s="112"/>
      <c r="PXZ51" s="112"/>
      <c r="PYA51" s="110"/>
      <c r="PYB51" s="111"/>
      <c r="PYC51" s="112"/>
      <c r="PYD51" s="112"/>
      <c r="PYE51" s="112"/>
      <c r="PYF51" s="112"/>
      <c r="PYG51" s="112"/>
      <c r="PYH51" s="110"/>
      <c r="PYI51" s="111"/>
      <c r="PYJ51" s="112"/>
      <c r="PYK51" s="112"/>
      <c r="PYL51" s="112"/>
      <c r="PYM51" s="112"/>
      <c r="PYN51" s="112"/>
      <c r="PYO51" s="110"/>
      <c r="PYP51" s="111"/>
      <c r="PYQ51" s="112"/>
      <c r="PYR51" s="112"/>
      <c r="PYS51" s="112"/>
      <c r="PYT51" s="112"/>
      <c r="PYU51" s="112"/>
      <c r="PYV51" s="110"/>
      <c r="PYW51" s="111"/>
      <c r="PYX51" s="112"/>
      <c r="PYY51" s="112"/>
      <c r="PYZ51" s="112"/>
      <c r="PZA51" s="112"/>
      <c r="PZB51" s="112"/>
      <c r="PZC51" s="110"/>
      <c r="PZD51" s="111"/>
      <c r="PZE51" s="112"/>
      <c r="PZF51" s="112"/>
      <c r="PZG51" s="112"/>
      <c r="PZH51" s="112"/>
      <c r="PZI51" s="112"/>
      <c r="PZJ51" s="110"/>
      <c r="PZK51" s="111"/>
      <c r="PZL51" s="112"/>
      <c r="PZM51" s="112"/>
      <c r="PZN51" s="112"/>
      <c r="PZO51" s="112"/>
      <c r="PZP51" s="112"/>
      <c r="PZQ51" s="110"/>
      <c r="PZR51" s="111"/>
      <c r="PZS51" s="112"/>
      <c r="PZT51" s="112"/>
      <c r="PZU51" s="112"/>
      <c r="PZV51" s="112"/>
      <c r="PZW51" s="112"/>
      <c r="PZX51" s="110"/>
      <c r="PZY51" s="111"/>
      <c r="PZZ51" s="112"/>
      <c r="QAA51" s="112"/>
      <c r="QAB51" s="112"/>
      <c r="QAC51" s="112"/>
      <c r="QAD51" s="112"/>
      <c r="QAE51" s="110"/>
      <c r="QAF51" s="111"/>
      <c r="QAG51" s="112"/>
      <c r="QAH51" s="112"/>
      <c r="QAI51" s="112"/>
      <c r="QAJ51" s="112"/>
      <c r="QAK51" s="112"/>
      <c r="QAL51" s="110"/>
      <c r="QAM51" s="111"/>
      <c r="QAN51" s="112"/>
      <c r="QAO51" s="112"/>
      <c r="QAP51" s="112"/>
      <c r="QAQ51" s="112"/>
      <c r="QAR51" s="112"/>
      <c r="QAS51" s="110"/>
      <c r="QAT51" s="111"/>
      <c r="QAU51" s="112"/>
      <c r="QAV51" s="112"/>
      <c r="QAW51" s="112"/>
      <c r="QAX51" s="112"/>
      <c r="QAY51" s="112"/>
      <c r="QAZ51" s="110"/>
      <c r="QBA51" s="111"/>
      <c r="QBB51" s="112"/>
      <c r="QBC51" s="112"/>
      <c r="QBD51" s="112"/>
      <c r="QBE51" s="112"/>
      <c r="QBF51" s="112"/>
      <c r="QBG51" s="110"/>
      <c r="QBH51" s="111"/>
      <c r="QBI51" s="112"/>
      <c r="QBJ51" s="112"/>
      <c r="QBK51" s="112"/>
      <c r="QBL51" s="112"/>
      <c r="QBM51" s="112"/>
      <c r="QBN51" s="110"/>
      <c r="QBO51" s="111"/>
      <c r="QBP51" s="112"/>
      <c r="QBQ51" s="112"/>
      <c r="QBR51" s="112"/>
      <c r="QBS51" s="112"/>
      <c r="QBT51" s="112"/>
      <c r="QBU51" s="110"/>
      <c r="QBV51" s="111"/>
      <c r="QBW51" s="112"/>
      <c r="QBX51" s="112"/>
      <c r="QBY51" s="112"/>
      <c r="QBZ51" s="112"/>
      <c r="QCA51" s="112"/>
      <c r="QCB51" s="110"/>
      <c r="QCC51" s="111"/>
      <c r="QCD51" s="112"/>
      <c r="QCE51" s="112"/>
      <c r="QCF51" s="112"/>
      <c r="QCG51" s="112"/>
      <c r="QCH51" s="112"/>
      <c r="QCI51" s="110"/>
      <c r="QCJ51" s="111"/>
      <c r="QCK51" s="112"/>
      <c r="QCL51" s="112"/>
      <c r="QCM51" s="112"/>
      <c r="QCN51" s="112"/>
      <c r="QCO51" s="112"/>
      <c r="QCP51" s="110"/>
      <c r="QCQ51" s="111"/>
      <c r="QCR51" s="112"/>
      <c r="QCS51" s="112"/>
      <c r="QCT51" s="112"/>
      <c r="QCU51" s="112"/>
      <c r="QCV51" s="112"/>
      <c r="QCW51" s="110"/>
      <c r="QCX51" s="111"/>
      <c r="QCY51" s="112"/>
      <c r="QCZ51" s="112"/>
      <c r="QDA51" s="112"/>
      <c r="QDB51" s="112"/>
      <c r="QDC51" s="112"/>
      <c r="QDD51" s="110"/>
      <c r="QDE51" s="111"/>
      <c r="QDF51" s="112"/>
      <c r="QDG51" s="112"/>
      <c r="QDH51" s="112"/>
      <c r="QDI51" s="112"/>
      <c r="QDJ51" s="112"/>
      <c r="QDK51" s="110"/>
      <c r="QDL51" s="111"/>
      <c r="QDM51" s="112"/>
      <c r="QDN51" s="112"/>
      <c r="QDO51" s="112"/>
      <c r="QDP51" s="112"/>
      <c r="QDQ51" s="112"/>
      <c r="QDR51" s="110"/>
      <c r="QDS51" s="111"/>
      <c r="QDT51" s="112"/>
      <c r="QDU51" s="112"/>
      <c r="QDV51" s="112"/>
      <c r="QDW51" s="112"/>
      <c r="QDX51" s="112"/>
      <c r="QDY51" s="110"/>
      <c r="QDZ51" s="111"/>
      <c r="QEA51" s="112"/>
      <c r="QEB51" s="112"/>
      <c r="QEC51" s="112"/>
      <c r="QED51" s="112"/>
      <c r="QEE51" s="112"/>
      <c r="QEF51" s="110"/>
      <c r="QEG51" s="111"/>
      <c r="QEH51" s="112"/>
      <c r="QEI51" s="112"/>
      <c r="QEJ51" s="112"/>
      <c r="QEK51" s="112"/>
      <c r="QEL51" s="112"/>
      <c r="QEM51" s="110"/>
      <c r="QEN51" s="111"/>
      <c r="QEO51" s="112"/>
      <c r="QEP51" s="112"/>
      <c r="QEQ51" s="112"/>
      <c r="QER51" s="112"/>
      <c r="QES51" s="112"/>
      <c r="QET51" s="110"/>
      <c r="QEU51" s="111"/>
      <c r="QEV51" s="112"/>
      <c r="QEW51" s="112"/>
      <c r="QEX51" s="112"/>
      <c r="QEY51" s="112"/>
      <c r="QEZ51" s="112"/>
      <c r="QFA51" s="110"/>
      <c r="QFB51" s="111"/>
      <c r="QFC51" s="112"/>
      <c r="QFD51" s="112"/>
      <c r="QFE51" s="112"/>
      <c r="QFF51" s="112"/>
      <c r="QFG51" s="112"/>
      <c r="QFH51" s="110"/>
      <c r="QFI51" s="111"/>
      <c r="QFJ51" s="112"/>
      <c r="QFK51" s="112"/>
      <c r="QFL51" s="112"/>
      <c r="QFM51" s="112"/>
      <c r="QFN51" s="112"/>
      <c r="QFO51" s="110"/>
      <c r="QFP51" s="111"/>
      <c r="QFQ51" s="112"/>
      <c r="QFR51" s="112"/>
      <c r="QFS51" s="112"/>
      <c r="QFT51" s="112"/>
      <c r="QFU51" s="112"/>
      <c r="QFV51" s="110"/>
      <c r="QFW51" s="111"/>
      <c r="QFX51" s="112"/>
      <c r="QFY51" s="112"/>
      <c r="QFZ51" s="112"/>
      <c r="QGA51" s="112"/>
      <c r="QGB51" s="112"/>
      <c r="QGC51" s="110"/>
      <c r="QGD51" s="111"/>
      <c r="QGE51" s="112"/>
      <c r="QGF51" s="112"/>
      <c r="QGG51" s="112"/>
      <c r="QGH51" s="112"/>
      <c r="QGI51" s="112"/>
      <c r="QGJ51" s="110"/>
      <c r="QGK51" s="111"/>
      <c r="QGL51" s="112"/>
      <c r="QGM51" s="112"/>
      <c r="QGN51" s="112"/>
      <c r="QGO51" s="112"/>
      <c r="QGP51" s="112"/>
      <c r="QGQ51" s="110"/>
      <c r="QGR51" s="111"/>
      <c r="QGS51" s="112"/>
      <c r="QGT51" s="112"/>
      <c r="QGU51" s="112"/>
      <c r="QGV51" s="112"/>
      <c r="QGW51" s="112"/>
      <c r="QGX51" s="110"/>
      <c r="QGY51" s="111"/>
      <c r="QGZ51" s="112"/>
      <c r="QHA51" s="112"/>
      <c r="QHB51" s="112"/>
      <c r="QHC51" s="112"/>
      <c r="QHD51" s="112"/>
      <c r="QHE51" s="110"/>
      <c r="QHF51" s="111"/>
      <c r="QHG51" s="112"/>
      <c r="QHH51" s="112"/>
      <c r="QHI51" s="112"/>
      <c r="QHJ51" s="112"/>
      <c r="QHK51" s="112"/>
      <c r="QHL51" s="110"/>
      <c r="QHM51" s="111"/>
      <c r="QHN51" s="112"/>
      <c r="QHO51" s="112"/>
      <c r="QHP51" s="112"/>
      <c r="QHQ51" s="112"/>
      <c r="QHR51" s="112"/>
      <c r="QHS51" s="110"/>
      <c r="QHT51" s="111"/>
      <c r="QHU51" s="112"/>
      <c r="QHV51" s="112"/>
      <c r="QHW51" s="112"/>
      <c r="QHX51" s="112"/>
      <c r="QHY51" s="112"/>
      <c r="QHZ51" s="110"/>
      <c r="QIA51" s="111"/>
      <c r="QIB51" s="112"/>
      <c r="QIC51" s="112"/>
      <c r="QID51" s="112"/>
      <c r="QIE51" s="112"/>
      <c r="QIF51" s="112"/>
      <c r="QIG51" s="110"/>
      <c r="QIH51" s="111"/>
      <c r="QII51" s="112"/>
      <c r="QIJ51" s="112"/>
      <c r="QIK51" s="112"/>
      <c r="QIL51" s="112"/>
      <c r="QIM51" s="112"/>
      <c r="QIN51" s="110"/>
      <c r="QIO51" s="111"/>
      <c r="QIP51" s="112"/>
      <c r="QIQ51" s="112"/>
      <c r="QIR51" s="112"/>
      <c r="QIS51" s="112"/>
      <c r="QIT51" s="112"/>
      <c r="QIU51" s="110"/>
      <c r="QIV51" s="111"/>
      <c r="QIW51" s="112"/>
      <c r="QIX51" s="112"/>
      <c r="QIY51" s="112"/>
      <c r="QIZ51" s="112"/>
      <c r="QJA51" s="112"/>
      <c r="QJB51" s="110"/>
      <c r="QJC51" s="111"/>
      <c r="QJD51" s="112"/>
      <c r="QJE51" s="112"/>
      <c r="QJF51" s="112"/>
      <c r="QJG51" s="112"/>
      <c r="QJH51" s="112"/>
      <c r="QJI51" s="110"/>
      <c r="QJJ51" s="111"/>
      <c r="QJK51" s="112"/>
      <c r="QJL51" s="112"/>
      <c r="QJM51" s="112"/>
      <c r="QJN51" s="112"/>
      <c r="QJO51" s="112"/>
      <c r="QJP51" s="110"/>
      <c r="QJQ51" s="111"/>
      <c r="QJR51" s="112"/>
      <c r="QJS51" s="112"/>
      <c r="QJT51" s="112"/>
      <c r="QJU51" s="112"/>
      <c r="QJV51" s="112"/>
      <c r="QJW51" s="110"/>
      <c r="QJX51" s="111"/>
      <c r="QJY51" s="112"/>
      <c r="QJZ51" s="112"/>
      <c r="QKA51" s="112"/>
      <c r="QKB51" s="112"/>
      <c r="QKC51" s="112"/>
      <c r="QKD51" s="110"/>
      <c r="QKE51" s="111"/>
      <c r="QKF51" s="112"/>
      <c r="QKG51" s="112"/>
      <c r="QKH51" s="112"/>
      <c r="QKI51" s="112"/>
      <c r="QKJ51" s="112"/>
      <c r="QKK51" s="110"/>
      <c r="QKL51" s="111"/>
      <c r="QKM51" s="112"/>
      <c r="QKN51" s="112"/>
      <c r="QKO51" s="112"/>
      <c r="QKP51" s="112"/>
      <c r="QKQ51" s="112"/>
      <c r="QKR51" s="110"/>
      <c r="QKS51" s="111"/>
      <c r="QKT51" s="112"/>
      <c r="QKU51" s="112"/>
      <c r="QKV51" s="112"/>
      <c r="QKW51" s="112"/>
      <c r="QKX51" s="112"/>
      <c r="QKY51" s="110"/>
      <c r="QKZ51" s="111"/>
      <c r="QLA51" s="112"/>
      <c r="QLB51" s="112"/>
      <c r="QLC51" s="112"/>
      <c r="QLD51" s="112"/>
      <c r="QLE51" s="112"/>
      <c r="QLF51" s="110"/>
      <c r="QLG51" s="111"/>
      <c r="QLH51" s="112"/>
      <c r="QLI51" s="112"/>
      <c r="QLJ51" s="112"/>
      <c r="QLK51" s="112"/>
      <c r="QLL51" s="112"/>
      <c r="QLM51" s="110"/>
      <c r="QLN51" s="111"/>
      <c r="QLO51" s="112"/>
      <c r="QLP51" s="112"/>
      <c r="QLQ51" s="112"/>
      <c r="QLR51" s="112"/>
      <c r="QLS51" s="112"/>
      <c r="QLT51" s="110"/>
      <c r="QLU51" s="111"/>
      <c r="QLV51" s="112"/>
      <c r="QLW51" s="112"/>
      <c r="QLX51" s="112"/>
      <c r="QLY51" s="112"/>
      <c r="QLZ51" s="112"/>
      <c r="QMA51" s="110"/>
      <c r="QMB51" s="111"/>
      <c r="QMC51" s="112"/>
      <c r="QMD51" s="112"/>
      <c r="QME51" s="112"/>
      <c r="QMF51" s="112"/>
      <c r="QMG51" s="112"/>
      <c r="QMH51" s="110"/>
      <c r="QMI51" s="111"/>
      <c r="QMJ51" s="112"/>
      <c r="QMK51" s="112"/>
      <c r="QML51" s="112"/>
      <c r="QMM51" s="112"/>
      <c r="QMN51" s="112"/>
      <c r="QMO51" s="110"/>
      <c r="QMP51" s="111"/>
      <c r="QMQ51" s="112"/>
      <c r="QMR51" s="112"/>
      <c r="QMS51" s="112"/>
      <c r="QMT51" s="112"/>
      <c r="QMU51" s="112"/>
      <c r="QMV51" s="110"/>
      <c r="QMW51" s="111"/>
      <c r="QMX51" s="112"/>
      <c r="QMY51" s="112"/>
      <c r="QMZ51" s="112"/>
      <c r="QNA51" s="112"/>
      <c r="QNB51" s="112"/>
      <c r="QNC51" s="110"/>
      <c r="QND51" s="111"/>
      <c r="QNE51" s="112"/>
      <c r="QNF51" s="112"/>
      <c r="QNG51" s="112"/>
      <c r="QNH51" s="112"/>
      <c r="QNI51" s="112"/>
      <c r="QNJ51" s="110"/>
      <c r="QNK51" s="111"/>
      <c r="QNL51" s="112"/>
      <c r="QNM51" s="112"/>
      <c r="QNN51" s="112"/>
      <c r="QNO51" s="112"/>
      <c r="QNP51" s="112"/>
      <c r="QNQ51" s="110"/>
      <c r="QNR51" s="111"/>
      <c r="QNS51" s="112"/>
      <c r="QNT51" s="112"/>
      <c r="QNU51" s="112"/>
      <c r="QNV51" s="112"/>
      <c r="QNW51" s="112"/>
      <c r="QNX51" s="110"/>
      <c r="QNY51" s="111"/>
      <c r="QNZ51" s="112"/>
      <c r="QOA51" s="112"/>
      <c r="QOB51" s="112"/>
      <c r="QOC51" s="112"/>
      <c r="QOD51" s="112"/>
      <c r="QOE51" s="110"/>
      <c r="QOF51" s="111"/>
      <c r="QOG51" s="112"/>
      <c r="QOH51" s="112"/>
      <c r="QOI51" s="112"/>
      <c r="QOJ51" s="112"/>
      <c r="QOK51" s="112"/>
      <c r="QOL51" s="110"/>
      <c r="QOM51" s="111"/>
      <c r="QON51" s="112"/>
      <c r="QOO51" s="112"/>
      <c r="QOP51" s="112"/>
      <c r="QOQ51" s="112"/>
      <c r="QOR51" s="112"/>
      <c r="QOS51" s="110"/>
      <c r="QOT51" s="111"/>
      <c r="QOU51" s="112"/>
      <c r="QOV51" s="112"/>
      <c r="QOW51" s="112"/>
      <c r="QOX51" s="112"/>
      <c r="QOY51" s="112"/>
      <c r="QOZ51" s="110"/>
      <c r="QPA51" s="111"/>
      <c r="QPB51" s="112"/>
      <c r="QPC51" s="112"/>
      <c r="QPD51" s="112"/>
      <c r="QPE51" s="112"/>
      <c r="QPF51" s="112"/>
      <c r="QPG51" s="110"/>
      <c r="QPH51" s="111"/>
      <c r="QPI51" s="112"/>
      <c r="QPJ51" s="112"/>
      <c r="QPK51" s="112"/>
      <c r="QPL51" s="112"/>
      <c r="QPM51" s="112"/>
      <c r="QPN51" s="110"/>
      <c r="QPO51" s="111"/>
      <c r="QPP51" s="112"/>
      <c r="QPQ51" s="112"/>
      <c r="QPR51" s="112"/>
      <c r="QPS51" s="112"/>
      <c r="QPT51" s="112"/>
      <c r="QPU51" s="110"/>
      <c r="QPV51" s="111"/>
      <c r="QPW51" s="112"/>
      <c r="QPX51" s="112"/>
      <c r="QPY51" s="112"/>
      <c r="QPZ51" s="112"/>
      <c r="QQA51" s="112"/>
      <c r="QQB51" s="110"/>
      <c r="QQC51" s="111"/>
      <c r="QQD51" s="112"/>
      <c r="QQE51" s="112"/>
      <c r="QQF51" s="112"/>
      <c r="QQG51" s="112"/>
      <c r="QQH51" s="112"/>
      <c r="QQI51" s="110"/>
      <c r="QQJ51" s="111"/>
      <c r="QQK51" s="112"/>
      <c r="QQL51" s="112"/>
      <c r="QQM51" s="112"/>
      <c r="QQN51" s="112"/>
      <c r="QQO51" s="112"/>
      <c r="QQP51" s="110"/>
      <c r="QQQ51" s="111"/>
      <c r="QQR51" s="112"/>
      <c r="QQS51" s="112"/>
      <c r="QQT51" s="112"/>
      <c r="QQU51" s="112"/>
      <c r="QQV51" s="112"/>
      <c r="QQW51" s="110"/>
      <c r="QQX51" s="111"/>
      <c r="QQY51" s="112"/>
      <c r="QQZ51" s="112"/>
      <c r="QRA51" s="112"/>
      <c r="QRB51" s="112"/>
      <c r="QRC51" s="112"/>
      <c r="QRD51" s="110"/>
      <c r="QRE51" s="111"/>
      <c r="QRF51" s="112"/>
      <c r="QRG51" s="112"/>
      <c r="QRH51" s="112"/>
      <c r="QRI51" s="112"/>
      <c r="QRJ51" s="112"/>
      <c r="QRK51" s="110"/>
      <c r="QRL51" s="111"/>
      <c r="QRM51" s="112"/>
      <c r="QRN51" s="112"/>
      <c r="QRO51" s="112"/>
      <c r="QRP51" s="112"/>
      <c r="QRQ51" s="112"/>
      <c r="QRR51" s="110"/>
      <c r="QRS51" s="111"/>
      <c r="QRT51" s="112"/>
      <c r="QRU51" s="112"/>
      <c r="QRV51" s="112"/>
      <c r="QRW51" s="112"/>
      <c r="QRX51" s="112"/>
      <c r="QRY51" s="110"/>
      <c r="QRZ51" s="111"/>
      <c r="QSA51" s="112"/>
      <c r="QSB51" s="112"/>
      <c r="QSC51" s="112"/>
      <c r="QSD51" s="112"/>
      <c r="QSE51" s="112"/>
      <c r="QSF51" s="110"/>
      <c r="QSG51" s="111"/>
      <c r="QSH51" s="112"/>
      <c r="QSI51" s="112"/>
      <c r="QSJ51" s="112"/>
      <c r="QSK51" s="112"/>
      <c r="QSL51" s="112"/>
      <c r="QSM51" s="110"/>
      <c r="QSN51" s="111"/>
      <c r="QSO51" s="112"/>
      <c r="QSP51" s="112"/>
      <c r="QSQ51" s="112"/>
      <c r="QSR51" s="112"/>
      <c r="QSS51" s="112"/>
      <c r="QST51" s="110"/>
      <c r="QSU51" s="111"/>
      <c r="QSV51" s="112"/>
      <c r="QSW51" s="112"/>
      <c r="QSX51" s="112"/>
      <c r="QSY51" s="112"/>
      <c r="QSZ51" s="112"/>
      <c r="QTA51" s="110"/>
      <c r="QTB51" s="111"/>
      <c r="QTC51" s="112"/>
      <c r="QTD51" s="112"/>
      <c r="QTE51" s="112"/>
      <c r="QTF51" s="112"/>
      <c r="QTG51" s="112"/>
      <c r="QTH51" s="110"/>
      <c r="QTI51" s="111"/>
      <c r="QTJ51" s="112"/>
      <c r="QTK51" s="112"/>
      <c r="QTL51" s="112"/>
      <c r="QTM51" s="112"/>
      <c r="QTN51" s="112"/>
      <c r="QTO51" s="110"/>
      <c r="QTP51" s="111"/>
      <c r="QTQ51" s="112"/>
      <c r="QTR51" s="112"/>
      <c r="QTS51" s="112"/>
      <c r="QTT51" s="112"/>
      <c r="QTU51" s="112"/>
      <c r="QTV51" s="110"/>
      <c r="QTW51" s="111"/>
      <c r="QTX51" s="112"/>
      <c r="QTY51" s="112"/>
      <c r="QTZ51" s="112"/>
      <c r="QUA51" s="112"/>
      <c r="QUB51" s="112"/>
      <c r="QUC51" s="110"/>
      <c r="QUD51" s="111"/>
      <c r="QUE51" s="112"/>
      <c r="QUF51" s="112"/>
      <c r="QUG51" s="112"/>
      <c r="QUH51" s="112"/>
      <c r="QUI51" s="112"/>
      <c r="QUJ51" s="110"/>
      <c r="QUK51" s="111"/>
      <c r="QUL51" s="112"/>
      <c r="QUM51" s="112"/>
      <c r="QUN51" s="112"/>
      <c r="QUO51" s="112"/>
      <c r="QUP51" s="112"/>
      <c r="QUQ51" s="110"/>
      <c r="QUR51" s="111"/>
      <c r="QUS51" s="112"/>
      <c r="QUT51" s="112"/>
      <c r="QUU51" s="112"/>
      <c r="QUV51" s="112"/>
      <c r="QUW51" s="112"/>
      <c r="QUX51" s="110"/>
      <c r="QUY51" s="111"/>
      <c r="QUZ51" s="112"/>
      <c r="QVA51" s="112"/>
      <c r="QVB51" s="112"/>
      <c r="QVC51" s="112"/>
      <c r="QVD51" s="112"/>
      <c r="QVE51" s="110"/>
      <c r="QVF51" s="111"/>
      <c r="QVG51" s="112"/>
      <c r="QVH51" s="112"/>
      <c r="QVI51" s="112"/>
      <c r="QVJ51" s="112"/>
      <c r="QVK51" s="112"/>
      <c r="QVL51" s="110"/>
      <c r="QVM51" s="111"/>
      <c r="QVN51" s="112"/>
      <c r="QVO51" s="112"/>
      <c r="QVP51" s="112"/>
      <c r="QVQ51" s="112"/>
      <c r="QVR51" s="112"/>
      <c r="QVS51" s="110"/>
      <c r="QVT51" s="111"/>
      <c r="QVU51" s="112"/>
      <c r="QVV51" s="112"/>
      <c r="QVW51" s="112"/>
      <c r="QVX51" s="112"/>
      <c r="QVY51" s="112"/>
      <c r="QVZ51" s="110"/>
      <c r="QWA51" s="111"/>
      <c r="QWB51" s="112"/>
      <c r="QWC51" s="112"/>
      <c r="QWD51" s="112"/>
      <c r="QWE51" s="112"/>
      <c r="QWF51" s="112"/>
      <c r="QWG51" s="110"/>
      <c r="QWH51" s="111"/>
      <c r="QWI51" s="112"/>
      <c r="QWJ51" s="112"/>
      <c r="QWK51" s="112"/>
      <c r="QWL51" s="112"/>
      <c r="QWM51" s="112"/>
      <c r="QWN51" s="110"/>
      <c r="QWO51" s="111"/>
      <c r="QWP51" s="112"/>
      <c r="QWQ51" s="112"/>
      <c r="QWR51" s="112"/>
      <c r="QWS51" s="112"/>
      <c r="QWT51" s="112"/>
      <c r="QWU51" s="110"/>
      <c r="QWV51" s="111"/>
      <c r="QWW51" s="112"/>
      <c r="QWX51" s="112"/>
      <c r="QWY51" s="112"/>
      <c r="QWZ51" s="112"/>
      <c r="QXA51" s="112"/>
      <c r="QXB51" s="110"/>
      <c r="QXC51" s="111"/>
      <c r="QXD51" s="112"/>
      <c r="QXE51" s="112"/>
      <c r="QXF51" s="112"/>
      <c r="QXG51" s="112"/>
      <c r="QXH51" s="112"/>
      <c r="QXI51" s="110"/>
      <c r="QXJ51" s="111"/>
      <c r="QXK51" s="112"/>
      <c r="QXL51" s="112"/>
      <c r="QXM51" s="112"/>
      <c r="QXN51" s="112"/>
      <c r="QXO51" s="112"/>
      <c r="QXP51" s="110"/>
      <c r="QXQ51" s="111"/>
      <c r="QXR51" s="112"/>
      <c r="QXS51" s="112"/>
      <c r="QXT51" s="112"/>
      <c r="QXU51" s="112"/>
      <c r="QXV51" s="112"/>
      <c r="QXW51" s="110"/>
      <c r="QXX51" s="111"/>
      <c r="QXY51" s="112"/>
      <c r="QXZ51" s="112"/>
      <c r="QYA51" s="112"/>
      <c r="QYB51" s="112"/>
      <c r="QYC51" s="112"/>
      <c r="QYD51" s="110"/>
      <c r="QYE51" s="111"/>
      <c r="QYF51" s="112"/>
      <c r="QYG51" s="112"/>
      <c r="QYH51" s="112"/>
      <c r="QYI51" s="112"/>
      <c r="QYJ51" s="112"/>
      <c r="QYK51" s="110"/>
      <c r="QYL51" s="111"/>
      <c r="QYM51" s="112"/>
      <c r="QYN51" s="112"/>
      <c r="QYO51" s="112"/>
      <c r="QYP51" s="112"/>
      <c r="QYQ51" s="112"/>
      <c r="QYR51" s="110"/>
      <c r="QYS51" s="111"/>
      <c r="QYT51" s="112"/>
      <c r="QYU51" s="112"/>
      <c r="QYV51" s="112"/>
      <c r="QYW51" s="112"/>
      <c r="QYX51" s="112"/>
      <c r="QYY51" s="110"/>
      <c r="QYZ51" s="111"/>
      <c r="QZA51" s="112"/>
      <c r="QZB51" s="112"/>
      <c r="QZC51" s="112"/>
      <c r="QZD51" s="112"/>
      <c r="QZE51" s="112"/>
      <c r="QZF51" s="110"/>
      <c r="QZG51" s="111"/>
      <c r="QZH51" s="112"/>
      <c r="QZI51" s="112"/>
      <c r="QZJ51" s="112"/>
      <c r="QZK51" s="112"/>
      <c r="QZL51" s="112"/>
      <c r="QZM51" s="110"/>
      <c r="QZN51" s="111"/>
      <c r="QZO51" s="112"/>
      <c r="QZP51" s="112"/>
      <c r="QZQ51" s="112"/>
      <c r="QZR51" s="112"/>
      <c r="QZS51" s="112"/>
      <c r="QZT51" s="110"/>
      <c r="QZU51" s="111"/>
      <c r="QZV51" s="112"/>
      <c r="QZW51" s="112"/>
      <c r="QZX51" s="112"/>
      <c r="QZY51" s="112"/>
      <c r="QZZ51" s="112"/>
      <c r="RAA51" s="110"/>
      <c r="RAB51" s="111"/>
      <c r="RAC51" s="112"/>
      <c r="RAD51" s="112"/>
      <c r="RAE51" s="112"/>
      <c r="RAF51" s="112"/>
      <c r="RAG51" s="112"/>
      <c r="RAH51" s="110"/>
      <c r="RAI51" s="111"/>
      <c r="RAJ51" s="112"/>
      <c r="RAK51" s="112"/>
      <c r="RAL51" s="112"/>
      <c r="RAM51" s="112"/>
      <c r="RAN51" s="112"/>
      <c r="RAO51" s="110"/>
      <c r="RAP51" s="111"/>
      <c r="RAQ51" s="112"/>
      <c r="RAR51" s="112"/>
      <c r="RAS51" s="112"/>
      <c r="RAT51" s="112"/>
      <c r="RAU51" s="112"/>
      <c r="RAV51" s="110"/>
      <c r="RAW51" s="111"/>
      <c r="RAX51" s="112"/>
      <c r="RAY51" s="112"/>
      <c r="RAZ51" s="112"/>
      <c r="RBA51" s="112"/>
      <c r="RBB51" s="112"/>
      <c r="RBC51" s="110"/>
      <c r="RBD51" s="111"/>
      <c r="RBE51" s="112"/>
      <c r="RBF51" s="112"/>
      <c r="RBG51" s="112"/>
      <c r="RBH51" s="112"/>
      <c r="RBI51" s="112"/>
      <c r="RBJ51" s="110"/>
      <c r="RBK51" s="111"/>
      <c r="RBL51" s="112"/>
      <c r="RBM51" s="112"/>
      <c r="RBN51" s="112"/>
      <c r="RBO51" s="112"/>
      <c r="RBP51" s="112"/>
      <c r="RBQ51" s="110"/>
      <c r="RBR51" s="111"/>
      <c r="RBS51" s="112"/>
      <c r="RBT51" s="112"/>
      <c r="RBU51" s="112"/>
      <c r="RBV51" s="112"/>
      <c r="RBW51" s="112"/>
      <c r="RBX51" s="110"/>
      <c r="RBY51" s="111"/>
      <c r="RBZ51" s="112"/>
      <c r="RCA51" s="112"/>
      <c r="RCB51" s="112"/>
      <c r="RCC51" s="112"/>
      <c r="RCD51" s="112"/>
      <c r="RCE51" s="110"/>
      <c r="RCF51" s="111"/>
      <c r="RCG51" s="112"/>
      <c r="RCH51" s="112"/>
      <c r="RCI51" s="112"/>
      <c r="RCJ51" s="112"/>
      <c r="RCK51" s="112"/>
      <c r="RCL51" s="110"/>
      <c r="RCM51" s="111"/>
      <c r="RCN51" s="112"/>
      <c r="RCO51" s="112"/>
      <c r="RCP51" s="112"/>
      <c r="RCQ51" s="112"/>
      <c r="RCR51" s="112"/>
      <c r="RCS51" s="110"/>
      <c r="RCT51" s="111"/>
      <c r="RCU51" s="112"/>
      <c r="RCV51" s="112"/>
      <c r="RCW51" s="112"/>
      <c r="RCX51" s="112"/>
      <c r="RCY51" s="112"/>
      <c r="RCZ51" s="110"/>
      <c r="RDA51" s="111"/>
      <c r="RDB51" s="112"/>
      <c r="RDC51" s="112"/>
      <c r="RDD51" s="112"/>
      <c r="RDE51" s="112"/>
      <c r="RDF51" s="112"/>
      <c r="RDG51" s="110"/>
      <c r="RDH51" s="111"/>
      <c r="RDI51" s="112"/>
      <c r="RDJ51" s="112"/>
      <c r="RDK51" s="112"/>
      <c r="RDL51" s="112"/>
      <c r="RDM51" s="112"/>
      <c r="RDN51" s="110"/>
      <c r="RDO51" s="111"/>
      <c r="RDP51" s="112"/>
      <c r="RDQ51" s="112"/>
      <c r="RDR51" s="112"/>
      <c r="RDS51" s="112"/>
      <c r="RDT51" s="112"/>
      <c r="RDU51" s="110"/>
      <c r="RDV51" s="111"/>
      <c r="RDW51" s="112"/>
      <c r="RDX51" s="112"/>
      <c r="RDY51" s="112"/>
      <c r="RDZ51" s="112"/>
      <c r="REA51" s="112"/>
      <c r="REB51" s="110"/>
      <c r="REC51" s="111"/>
      <c r="RED51" s="112"/>
      <c r="REE51" s="112"/>
      <c r="REF51" s="112"/>
      <c r="REG51" s="112"/>
      <c r="REH51" s="112"/>
      <c r="REI51" s="110"/>
      <c r="REJ51" s="111"/>
      <c r="REK51" s="112"/>
      <c r="REL51" s="112"/>
      <c r="REM51" s="112"/>
      <c r="REN51" s="112"/>
      <c r="REO51" s="112"/>
      <c r="REP51" s="110"/>
      <c r="REQ51" s="111"/>
      <c r="RER51" s="112"/>
      <c r="RES51" s="112"/>
      <c r="RET51" s="112"/>
      <c r="REU51" s="112"/>
      <c r="REV51" s="112"/>
      <c r="REW51" s="110"/>
      <c r="REX51" s="111"/>
      <c r="REY51" s="112"/>
      <c r="REZ51" s="112"/>
      <c r="RFA51" s="112"/>
      <c r="RFB51" s="112"/>
      <c r="RFC51" s="112"/>
      <c r="RFD51" s="110"/>
      <c r="RFE51" s="111"/>
      <c r="RFF51" s="112"/>
      <c r="RFG51" s="112"/>
      <c r="RFH51" s="112"/>
      <c r="RFI51" s="112"/>
      <c r="RFJ51" s="112"/>
      <c r="RFK51" s="110"/>
      <c r="RFL51" s="111"/>
      <c r="RFM51" s="112"/>
      <c r="RFN51" s="112"/>
      <c r="RFO51" s="112"/>
      <c r="RFP51" s="112"/>
      <c r="RFQ51" s="112"/>
      <c r="RFR51" s="110"/>
      <c r="RFS51" s="111"/>
      <c r="RFT51" s="112"/>
      <c r="RFU51" s="112"/>
      <c r="RFV51" s="112"/>
      <c r="RFW51" s="112"/>
      <c r="RFX51" s="112"/>
      <c r="RFY51" s="110"/>
      <c r="RFZ51" s="111"/>
      <c r="RGA51" s="112"/>
      <c r="RGB51" s="112"/>
      <c r="RGC51" s="112"/>
      <c r="RGD51" s="112"/>
      <c r="RGE51" s="112"/>
      <c r="RGF51" s="110"/>
      <c r="RGG51" s="111"/>
      <c r="RGH51" s="112"/>
      <c r="RGI51" s="112"/>
      <c r="RGJ51" s="112"/>
      <c r="RGK51" s="112"/>
      <c r="RGL51" s="112"/>
      <c r="RGM51" s="110"/>
      <c r="RGN51" s="111"/>
      <c r="RGO51" s="112"/>
      <c r="RGP51" s="112"/>
      <c r="RGQ51" s="112"/>
      <c r="RGR51" s="112"/>
      <c r="RGS51" s="112"/>
      <c r="RGT51" s="110"/>
      <c r="RGU51" s="111"/>
      <c r="RGV51" s="112"/>
      <c r="RGW51" s="112"/>
      <c r="RGX51" s="112"/>
      <c r="RGY51" s="112"/>
      <c r="RGZ51" s="112"/>
      <c r="RHA51" s="110"/>
      <c r="RHB51" s="111"/>
      <c r="RHC51" s="112"/>
      <c r="RHD51" s="112"/>
      <c r="RHE51" s="112"/>
      <c r="RHF51" s="112"/>
      <c r="RHG51" s="112"/>
      <c r="RHH51" s="110"/>
      <c r="RHI51" s="111"/>
      <c r="RHJ51" s="112"/>
      <c r="RHK51" s="112"/>
      <c r="RHL51" s="112"/>
      <c r="RHM51" s="112"/>
      <c r="RHN51" s="112"/>
      <c r="RHO51" s="110"/>
      <c r="RHP51" s="111"/>
      <c r="RHQ51" s="112"/>
      <c r="RHR51" s="112"/>
      <c r="RHS51" s="112"/>
      <c r="RHT51" s="112"/>
      <c r="RHU51" s="112"/>
      <c r="RHV51" s="110"/>
      <c r="RHW51" s="111"/>
      <c r="RHX51" s="112"/>
      <c r="RHY51" s="112"/>
      <c r="RHZ51" s="112"/>
      <c r="RIA51" s="112"/>
      <c r="RIB51" s="112"/>
      <c r="RIC51" s="110"/>
      <c r="RID51" s="111"/>
      <c r="RIE51" s="112"/>
      <c r="RIF51" s="112"/>
      <c r="RIG51" s="112"/>
      <c r="RIH51" s="112"/>
      <c r="RII51" s="112"/>
      <c r="RIJ51" s="110"/>
      <c r="RIK51" s="111"/>
      <c r="RIL51" s="112"/>
      <c r="RIM51" s="112"/>
      <c r="RIN51" s="112"/>
      <c r="RIO51" s="112"/>
      <c r="RIP51" s="112"/>
      <c r="RIQ51" s="110"/>
      <c r="RIR51" s="111"/>
      <c r="RIS51" s="112"/>
      <c r="RIT51" s="112"/>
      <c r="RIU51" s="112"/>
      <c r="RIV51" s="112"/>
      <c r="RIW51" s="112"/>
      <c r="RIX51" s="110"/>
      <c r="RIY51" s="111"/>
      <c r="RIZ51" s="112"/>
      <c r="RJA51" s="112"/>
      <c r="RJB51" s="112"/>
      <c r="RJC51" s="112"/>
      <c r="RJD51" s="112"/>
      <c r="RJE51" s="110"/>
      <c r="RJF51" s="111"/>
      <c r="RJG51" s="112"/>
      <c r="RJH51" s="112"/>
      <c r="RJI51" s="112"/>
      <c r="RJJ51" s="112"/>
      <c r="RJK51" s="112"/>
      <c r="RJL51" s="110"/>
      <c r="RJM51" s="111"/>
      <c r="RJN51" s="112"/>
      <c r="RJO51" s="112"/>
      <c r="RJP51" s="112"/>
      <c r="RJQ51" s="112"/>
      <c r="RJR51" s="112"/>
      <c r="RJS51" s="110"/>
      <c r="RJT51" s="111"/>
      <c r="RJU51" s="112"/>
      <c r="RJV51" s="112"/>
      <c r="RJW51" s="112"/>
      <c r="RJX51" s="112"/>
      <c r="RJY51" s="112"/>
      <c r="RJZ51" s="110"/>
      <c r="RKA51" s="111"/>
      <c r="RKB51" s="112"/>
      <c r="RKC51" s="112"/>
      <c r="RKD51" s="112"/>
      <c r="RKE51" s="112"/>
      <c r="RKF51" s="112"/>
      <c r="RKG51" s="110"/>
      <c r="RKH51" s="111"/>
      <c r="RKI51" s="112"/>
      <c r="RKJ51" s="112"/>
      <c r="RKK51" s="112"/>
      <c r="RKL51" s="112"/>
      <c r="RKM51" s="112"/>
      <c r="RKN51" s="110"/>
      <c r="RKO51" s="111"/>
      <c r="RKP51" s="112"/>
      <c r="RKQ51" s="112"/>
      <c r="RKR51" s="112"/>
      <c r="RKS51" s="112"/>
      <c r="RKT51" s="112"/>
      <c r="RKU51" s="110"/>
      <c r="RKV51" s="111"/>
      <c r="RKW51" s="112"/>
      <c r="RKX51" s="112"/>
      <c r="RKY51" s="112"/>
      <c r="RKZ51" s="112"/>
      <c r="RLA51" s="112"/>
      <c r="RLB51" s="110"/>
      <c r="RLC51" s="111"/>
      <c r="RLD51" s="112"/>
      <c r="RLE51" s="112"/>
      <c r="RLF51" s="112"/>
      <c r="RLG51" s="112"/>
      <c r="RLH51" s="112"/>
      <c r="RLI51" s="110"/>
      <c r="RLJ51" s="111"/>
      <c r="RLK51" s="112"/>
      <c r="RLL51" s="112"/>
      <c r="RLM51" s="112"/>
      <c r="RLN51" s="112"/>
      <c r="RLO51" s="112"/>
      <c r="RLP51" s="110"/>
      <c r="RLQ51" s="111"/>
      <c r="RLR51" s="112"/>
      <c r="RLS51" s="112"/>
      <c r="RLT51" s="112"/>
      <c r="RLU51" s="112"/>
      <c r="RLV51" s="112"/>
      <c r="RLW51" s="110"/>
      <c r="RLX51" s="111"/>
      <c r="RLY51" s="112"/>
      <c r="RLZ51" s="112"/>
      <c r="RMA51" s="112"/>
      <c r="RMB51" s="112"/>
      <c r="RMC51" s="112"/>
      <c r="RMD51" s="110"/>
      <c r="RME51" s="111"/>
      <c r="RMF51" s="112"/>
      <c r="RMG51" s="112"/>
      <c r="RMH51" s="112"/>
      <c r="RMI51" s="112"/>
      <c r="RMJ51" s="112"/>
      <c r="RMK51" s="110"/>
      <c r="RML51" s="111"/>
      <c r="RMM51" s="112"/>
      <c r="RMN51" s="112"/>
      <c r="RMO51" s="112"/>
      <c r="RMP51" s="112"/>
      <c r="RMQ51" s="112"/>
      <c r="RMR51" s="110"/>
      <c r="RMS51" s="111"/>
      <c r="RMT51" s="112"/>
      <c r="RMU51" s="112"/>
      <c r="RMV51" s="112"/>
      <c r="RMW51" s="112"/>
      <c r="RMX51" s="112"/>
      <c r="RMY51" s="110"/>
      <c r="RMZ51" s="111"/>
      <c r="RNA51" s="112"/>
      <c r="RNB51" s="112"/>
      <c r="RNC51" s="112"/>
      <c r="RND51" s="112"/>
      <c r="RNE51" s="112"/>
      <c r="RNF51" s="110"/>
      <c r="RNG51" s="111"/>
      <c r="RNH51" s="112"/>
      <c r="RNI51" s="112"/>
      <c r="RNJ51" s="112"/>
      <c r="RNK51" s="112"/>
      <c r="RNL51" s="112"/>
      <c r="RNM51" s="110"/>
      <c r="RNN51" s="111"/>
      <c r="RNO51" s="112"/>
      <c r="RNP51" s="112"/>
      <c r="RNQ51" s="112"/>
      <c r="RNR51" s="112"/>
      <c r="RNS51" s="112"/>
      <c r="RNT51" s="110"/>
      <c r="RNU51" s="111"/>
      <c r="RNV51" s="112"/>
      <c r="RNW51" s="112"/>
      <c r="RNX51" s="112"/>
      <c r="RNY51" s="112"/>
      <c r="RNZ51" s="112"/>
      <c r="ROA51" s="110"/>
      <c r="ROB51" s="111"/>
      <c r="ROC51" s="112"/>
      <c r="ROD51" s="112"/>
      <c r="ROE51" s="112"/>
      <c r="ROF51" s="112"/>
      <c r="ROG51" s="112"/>
      <c r="ROH51" s="110"/>
      <c r="ROI51" s="111"/>
      <c r="ROJ51" s="112"/>
      <c r="ROK51" s="112"/>
      <c r="ROL51" s="112"/>
      <c r="ROM51" s="112"/>
      <c r="RON51" s="112"/>
      <c r="ROO51" s="110"/>
      <c r="ROP51" s="111"/>
      <c r="ROQ51" s="112"/>
      <c r="ROR51" s="112"/>
      <c r="ROS51" s="112"/>
      <c r="ROT51" s="112"/>
      <c r="ROU51" s="112"/>
      <c r="ROV51" s="110"/>
      <c r="ROW51" s="111"/>
      <c r="ROX51" s="112"/>
      <c r="ROY51" s="112"/>
      <c r="ROZ51" s="112"/>
      <c r="RPA51" s="112"/>
      <c r="RPB51" s="112"/>
      <c r="RPC51" s="110"/>
      <c r="RPD51" s="111"/>
      <c r="RPE51" s="112"/>
      <c r="RPF51" s="112"/>
      <c r="RPG51" s="112"/>
      <c r="RPH51" s="112"/>
      <c r="RPI51" s="112"/>
      <c r="RPJ51" s="110"/>
      <c r="RPK51" s="111"/>
      <c r="RPL51" s="112"/>
      <c r="RPM51" s="112"/>
      <c r="RPN51" s="112"/>
      <c r="RPO51" s="112"/>
      <c r="RPP51" s="112"/>
      <c r="RPQ51" s="110"/>
      <c r="RPR51" s="111"/>
      <c r="RPS51" s="112"/>
      <c r="RPT51" s="112"/>
      <c r="RPU51" s="112"/>
      <c r="RPV51" s="112"/>
      <c r="RPW51" s="112"/>
      <c r="RPX51" s="110"/>
      <c r="RPY51" s="111"/>
      <c r="RPZ51" s="112"/>
      <c r="RQA51" s="112"/>
      <c r="RQB51" s="112"/>
      <c r="RQC51" s="112"/>
      <c r="RQD51" s="112"/>
      <c r="RQE51" s="110"/>
      <c r="RQF51" s="111"/>
      <c r="RQG51" s="112"/>
      <c r="RQH51" s="112"/>
      <c r="RQI51" s="112"/>
      <c r="RQJ51" s="112"/>
      <c r="RQK51" s="112"/>
      <c r="RQL51" s="110"/>
      <c r="RQM51" s="111"/>
      <c r="RQN51" s="112"/>
      <c r="RQO51" s="112"/>
      <c r="RQP51" s="112"/>
      <c r="RQQ51" s="112"/>
      <c r="RQR51" s="112"/>
      <c r="RQS51" s="110"/>
      <c r="RQT51" s="111"/>
      <c r="RQU51" s="112"/>
      <c r="RQV51" s="112"/>
      <c r="RQW51" s="112"/>
      <c r="RQX51" s="112"/>
      <c r="RQY51" s="112"/>
      <c r="RQZ51" s="110"/>
      <c r="RRA51" s="111"/>
      <c r="RRB51" s="112"/>
      <c r="RRC51" s="112"/>
      <c r="RRD51" s="112"/>
      <c r="RRE51" s="112"/>
      <c r="RRF51" s="112"/>
      <c r="RRG51" s="110"/>
      <c r="RRH51" s="111"/>
      <c r="RRI51" s="112"/>
      <c r="RRJ51" s="112"/>
      <c r="RRK51" s="112"/>
      <c r="RRL51" s="112"/>
      <c r="RRM51" s="112"/>
      <c r="RRN51" s="110"/>
      <c r="RRO51" s="111"/>
      <c r="RRP51" s="112"/>
      <c r="RRQ51" s="112"/>
      <c r="RRR51" s="112"/>
      <c r="RRS51" s="112"/>
      <c r="RRT51" s="112"/>
      <c r="RRU51" s="110"/>
      <c r="RRV51" s="111"/>
      <c r="RRW51" s="112"/>
      <c r="RRX51" s="112"/>
      <c r="RRY51" s="112"/>
      <c r="RRZ51" s="112"/>
      <c r="RSA51" s="112"/>
      <c r="RSB51" s="110"/>
      <c r="RSC51" s="111"/>
      <c r="RSD51" s="112"/>
      <c r="RSE51" s="112"/>
      <c r="RSF51" s="112"/>
      <c r="RSG51" s="112"/>
      <c r="RSH51" s="112"/>
      <c r="RSI51" s="110"/>
      <c r="RSJ51" s="111"/>
      <c r="RSK51" s="112"/>
      <c r="RSL51" s="112"/>
      <c r="RSM51" s="112"/>
      <c r="RSN51" s="112"/>
      <c r="RSO51" s="112"/>
      <c r="RSP51" s="110"/>
      <c r="RSQ51" s="111"/>
      <c r="RSR51" s="112"/>
      <c r="RSS51" s="112"/>
      <c r="RST51" s="112"/>
      <c r="RSU51" s="112"/>
      <c r="RSV51" s="112"/>
      <c r="RSW51" s="110"/>
      <c r="RSX51" s="111"/>
      <c r="RSY51" s="112"/>
      <c r="RSZ51" s="112"/>
      <c r="RTA51" s="112"/>
      <c r="RTB51" s="112"/>
      <c r="RTC51" s="112"/>
      <c r="RTD51" s="110"/>
      <c r="RTE51" s="111"/>
      <c r="RTF51" s="112"/>
      <c r="RTG51" s="112"/>
      <c r="RTH51" s="112"/>
      <c r="RTI51" s="112"/>
      <c r="RTJ51" s="112"/>
      <c r="RTK51" s="110"/>
      <c r="RTL51" s="111"/>
      <c r="RTM51" s="112"/>
      <c r="RTN51" s="112"/>
      <c r="RTO51" s="112"/>
      <c r="RTP51" s="112"/>
      <c r="RTQ51" s="112"/>
      <c r="RTR51" s="110"/>
      <c r="RTS51" s="111"/>
      <c r="RTT51" s="112"/>
      <c r="RTU51" s="112"/>
      <c r="RTV51" s="112"/>
      <c r="RTW51" s="112"/>
      <c r="RTX51" s="112"/>
      <c r="RTY51" s="110"/>
      <c r="RTZ51" s="111"/>
      <c r="RUA51" s="112"/>
      <c r="RUB51" s="112"/>
      <c r="RUC51" s="112"/>
      <c r="RUD51" s="112"/>
      <c r="RUE51" s="112"/>
      <c r="RUF51" s="110"/>
      <c r="RUG51" s="111"/>
      <c r="RUH51" s="112"/>
      <c r="RUI51" s="112"/>
      <c r="RUJ51" s="112"/>
      <c r="RUK51" s="112"/>
      <c r="RUL51" s="112"/>
      <c r="RUM51" s="110"/>
      <c r="RUN51" s="111"/>
      <c r="RUO51" s="112"/>
      <c r="RUP51" s="112"/>
      <c r="RUQ51" s="112"/>
      <c r="RUR51" s="112"/>
      <c r="RUS51" s="112"/>
      <c r="RUT51" s="110"/>
      <c r="RUU51" s="111"/>
      <c r="RUV51" s="112"/>
      <c r="RUW51" s="112"/>
      <c r="RUX51" s="112"/>
      <c r="RUY51" s="112"/>
      <c r="RUZ51" s="112"/>
      <c r="RVA51" s="110"/>
      <c r="RVB51" s="111"/>
      <c r="RVC51" s="112"/>
      <c r="RVD51" s="112"/>
      <c r="RVE51" s="112"/>
      <c r="RVF51" s="112"/>
      <c r="RVG51" s="112"/>
      <c r="RVH51" s="110"/>
      <c r="RVI51" s="111"/>
      <c r="RVJ51" s="112"/>
      <c r="RVK51" s="112"/>
      <c r="RVL51" s="112"/>
      <c r="RVM51" s="112"/>
      <c r="RVN51" s="112"/>
      <c r="RVO51" s="110"/>
      <c r="RVP51" s="111"/>
      <c r="RVQ51" s="112"/>
      <c r="RVR51" s="112"/>
      <c r="RVS51" s="112"/>
      <c r="RVT51" s="112"/>
      <c r="RVU51" s="112"/>
      <c r="RVV51" s="110"/>
      <c r="RVW51" s="111"/>
      <c r="RVX51" s="112"/>
      <c r="RVY51" s="112"/>
      <c r="RVZ51" s="112"/>
      <c r="RWA51" s="112"/>
      <c r="RWB51" s="112"/>
      <c r="RWC51" s="110"/>
      <c r="RWD51" s="111"/>
      <c r="RWE51" s="112"/>
      <c r="RWF51" s="112"/>
      <c r="RWG51" s="112"/>
      <c r="RWH51" s="112"/>
      <c r="RWI51" s="112"/>
      <c r="RWJ51" s="110"/>
      <c r="RWK51" s="111"/>
      <c r="RWL51" s="112"/>
      <c r="RWM51" s="112"/>
      <c r="RWN51" s="112"/>
      <c r="RWO51" s="112"/>
      <c r="RWP51" s="112"/>
      <c r="RWQ51" s="110"/>
      <c r="RWR51" s="111"/>
      <c r="RWS51" s="112"/>
      <c r="RWT51" s="112"/>
      <c r="RWU51" s="112"/>
      <c r="RWV51" s="112"/>
      <c r="RWW51" s="112"/>
      <c r="RWX51" s="110"/>
      <c r="RWY51" s="111"/>
      <c r="RWZ51" s="112"/>
      <c r="RXA51" s="112"/>
      <c r="RXB51" s="112"/>
      <c r="RXC51" s="112"/>
      <c r="RXD51" s="112"/>
      <c r="RXE51" s="110"/>
      <c r="RXF51" s="111"/>
      <c r="RXG51" s="112"/>
      <c r="RXH51" s="112"/>
      <c r="RXI51" s="112"/>
      <c r="RXJ51" s="112"/>
      <c r="RXK51" s="112"/>
      <c r="RXL51" s="110"/>
      <c r="RXM51" s="111"/>
      <c r="RXN51" s="112"/>
      <c r="RXO51" s="112"/>
      <c r="RXP51" s="112"/>
      <c r="RXQ51" s="112"/>
      <c r="RXR51" s="112"/>
      <c r="RXS51" s="110"/>
      <c r="RXT51" s="111"/>
      <c r="RXU51" s="112"/>
      <c r="RXV51" s="112"/>
      <c r="RXW51" s="112"/>
      <c r="RXX51" s="112"/>
      <c r="RXY51" s="112"/>
      <c r="RXZ51" s="110"/>
      <c r="RYA51" s="111"/>
      <c r="RYB51" s="112"/>
      <c r="RYC51" s="112"/>
      <c r="RYD51" s="112"/>
      <c r="RYE51" s="112"/>
      <c r="RYF51" s="112"/>
      <c r="RYG51" s="110"/>
      <c r="RYH51" s="111"/>
      <c r="RYI51" s="112"/>
      <c r="RYJ51" s="112"/>
      <c r="RYK51" s="112"/>
      <c r="RYL51" s="112"/>
      <c r="RYM51" s="112"/>
      <c r="RYN51" s="110"/>
      <c r="RYO51" s="111"/>
      <c r="RYP51" s="112"/>
      <c r="RYQ51" s="112"/>
      <c r="RYR51" s="112"/>
      <c r="RYS51" s="112"/>
      <c r="RYT51" s="112"/>
      <c r="RYU51" s="110"/>
      <c r="RYV51" s="111"/>
      <c r="RYW51" s="112"/>
      <c r="RYX51" s="112"/>
      <c r="RYY51" s="112"/>
      <c r="RYZ51" s="112"/>
      <c r="RZA51" s="112"/>
      <c r="RZB51" s="110"/>
      <c r="RZC51" s="111"/>
      <c r="RZD51" s="112"/>
      <c r="RZE51" s="112"/>
      <c r="RZF51" s="112"/>
      <c r="RZG51" s="112"/>
      <c r="RZH51" s="112"/>
      <c r="RZI51" s="110"/>
      <c r="RZJ51" s="111"/>
      <c r="RZK51" s="112"/>
      <c r="RZL51" s="112"/>
      <c r="RZM51" s="112"/>
      <c r="RZN51" s="112"/>
      <c r="RZO51" s="112"/>
      <c r="RZP51" s="110"/>
      <c r="RZQ51" s="111"/>
      <c r="RZR51" s="112"/>
      <c r="RZS51" s="112"/>
      <c r="RZT51" s="112"/>
      <c r="RZU51" s="112"/>
      <c r="RZV51" s="112"/>
      <c r="RZW51" s="110"/>
      <c r="RZX51" s="111"/>
      <c r="RZY51" s="112"/>
      <c r="RZZ51" s="112"/>
      <c r="SAA51" s="112"/>
      <c r="SAB51" s="112"/>
      <c r="SAC51" s="112"/>
      <c r="SAD51" s="110"/>
      <c r="SAE51" s="111"/>
      <c r="SAF51" s="112"/>
      <c r="SAG51" s="112"/>
      <c r="SAH51" s="112"/>
      <c r="SAI51" s="112"/>
      <c r="SAJ51" s="112"/>
      <c r="SAK51" s="110"/>
      <c r="SAL51" s="111"/>
      <c r="SAM51" s="112"/>
      <c r="SAN51" s="112"/>
      <c r="SAO51" s="112"/>
      <c r="SAP51" s="112"/>
      <c r="SAQ51" s="112"/>
      <c r="SAR51" s="110"/>
      <c r="SAS51" s="111"/>
      <c r="SAT51" s="112"/>
      <c r="SAU51" s="112"/>
      <c r="SAV51" s="112"/>
      <c r="SAW51" s="112"/>
      <c r="SAX51" s="112"/>
      <c r="SAY51" s="110"/>
      <c r="SAZ51" s="111"/>
      <c r="SBA51" s="112"/>
      <c r="SBB51" s="112"/>
      <c r="SBC51" s="112"/>
      <c r="SBD51" s="112"/>
      <c r="SBE51" s="112"/>
      <c r="SBF51" s="110"/>
      <c r="SBG51" s="111"/>
      <c r="SBH51" s="112"/>
      <c r="SBI51" s="112"/>
      <c r="SBJ51" s="112"/>
      <c r="SBK51" s="112"/>
      <c r="SBL51" s="112"/>
      <c r="SBM51" s="110"/>
      <c r="SBN51" s="111"/>
      <c r="SBO51" s="112"/>
      <c r="SBP51" s="112"/>
      <c r="SBQ51" s="112"/>
      <c r="SBR51" s="112"/>
      <c r="SBS51" s="112"/>
      <c r="SBT51" s="110"/>
      <c r="SBU51" s="111"/>
      <c r="SBV51" s="112"/>
      <c r="SBW51" s="112"/>
      <c r="SBX51" s="112"/>
      <c r="SBY51" s="112"/>
      <c r="SBZ51" s="112"/>
      <c r="SCA51" s="110"/>
      <c r="SCB51" s="111"/>
      <c r="SCC51" s="112"/>
      <c r="SCD51" s="112"/>
      <c r="SCE51" s="112"/>
      <c r="SCF51" s="112"/>
      <c r="SCG51" s="112"/>
      <c r="SCH51" s="110"/>
      <c r="SCI51" s="111"/>
      <c r="SCJ51" s="112"/>
      <c r="SCK51" s="112"/>
      <c r="SCL51" s="112"/>
      <c r="SCM51" s="112"/>
      <c r="SCN51" s="112"/>
      <c r="SCO51" s="110"/>
      <c r="SCP51" s="111"/>
      <c r="SCQ51" s="112"/>
      <c r="SCR51" s="112"/>
      <c r="SCS51" s="112"/>
      <c r="SCT51" s="112"/>
      <c r="SCU51" s="112"/>
      <c r="SCV51" s="110"/>
      <c r="SCW51" s="111"/>
      <c r="SCX51" s="112"/>
      <c r="SCY51" s="112"/>
      <c r="SCZ51" s="112"/>
      <c r="SDA51" s="112"/>
      <c r="SDB51" s="112"/>
      <c r="SDC51" s="110"/>
      <c r="SDD51" s="111"/>
      <c r="SDE51" s="112"/>
      <c r="SDF51" s="112"/>
      <c r="SDG51" s="112"/>
      <c r="SDH51" s="112"/>
      <c r="SDI51" s="112"/>
      <c r="SDJ51" s="110"/>
      <c r="SDK51" s="111"/>
      <c r="SDL51" s="112"/>
      <c r="SDM51" s="112"/>
      <c r="SDN51" s="112"/>
      <c r="SDO51" s="112"/>
      <c r="SDP51" s="112"/>
      <c r="SDQ51" s="110"/>
      <c r="SDR51" s="111"/>
      <c r="SDS51" s="112"/>
      <c r="SDT51" s="112"/>
      <c r="SDU51" s="112"/>
      <c r="SDV51" s="112"/>
      <c r="SDW51" s="112"/>
      <c r="SDX51" s="110"/>
      <c r="SDY51" s="111"/>
      <c r="SDZ51" s="112"/>
      <c r="SEA51" s="112"/>
      <c r="SEB51" s="112"/>
      <c r="SEC51" s="112"/>
      <c r="SED51" s="112"/>
      <c r="SEE51" s="110"/>
      <c r="SEF51" s="111"/>
      <c r="SEG51" s="112"/>
      <c r="SEH51" s="112"/>
      <c r="SEI51" s="112"/>
      <c r="SEJ51" s="112"/>
      <c r="SEK51" s="112"/>
      <c r="SEL51" s="110"/>
      <c r="SEM51" s="111"/>
      <c r="SEN51" s="112"/>
      <c r="SEO51" s="112"/>
      <c r="SEP51" s="112"/>
      <c r="SEQ51" s="112"/>
      <c r="SER51" s="112"/>
      <c r="SES51" s="110"/>
      <c r="SET51" s="111"/>
      <c r="SEU51" s="112"/>
      <c r="SEV51" s="112"/>
      <c r="SEW51" s="112"/>
      <c r="SEX51" s="112"/>
      <c r="SEY51" s="112"/>
      <c r="SEZ51" s="110"/>
      <c r="SFA51" s="111"/>
      <c r="SFB51" s="112"/>
      <c r="SFC51" s="112"/>
      <c r="SFD51" s="112"/>
      <c r="SFE51" s="112"/>
      <c r="SFF51" s="112"/>
      <c r="SFG51" s="110"/>
      <c r="SFH51" s="111"/>
      <c r="SFI51" s="112"/>
      <c r="SFJ51" s="112"/>
      <c r="SFK51" s="112"/>
      <c r="SFL51" s="112"/>
      <c r="SFM51" s="112"/>
      <c r="SFN51" s="110"/>
      <c r="SFO51" s="111"/>
      <c r="SFP51" s="112"/>
      <c r="SFQ51" s="112"/>
      <c r="SFR51" s="112"/>
      <c r="SFS51" s="112"/>
      <c r="SFT51" s="112"/>
      <c r="SFU51" s="110"/>
      <c r="SFV51" s="111"/>
      <c r="SFW51" s="112"/>
      <c r="SFX51" s="112"/>
      <c r="SFY51" s="112"/>
      <c r="SFZ51" s="112"/>
      <c r="SGA51" s="112"/>
      <c r="SGB51" s="110"/>
      <c r="SGC51" s="111"/>
      <c r="SGD51" s="112"/>
      <c r="SGE51" s="112"/>
      <c r="SGF51" s="112"/>
      <c r="SGG51" s="112"/>
      <c r="SGH51" s="112"/>
      <c r="SGI51" s="110"/>
      <c r="SGJ51" s="111"/>
      <c r="SGK51" s="112"/>
      <c r="SGL51" s="112"/>
      <c r="SGM51" s="112"/>
      <c r="SGN51" s="112"/>
      <c r="SGO51" s="112"/>
      <c r="SGP51" s="110"/>
      <c r="SGQ51" s="111"/>
      <c r="SGR51" s="112"/>
      <c r="SGS51" s="112"/>
      <c r="SGT51" s="112"/>
      <c r="SGU51" s="112"/>
      <c r="SGV51" s="112"/>
      <c r="SGW51" s="110"/>
      <c r="SGX51" s="111"/>
      <c r="SGY51" s="112"/>
      <c r="SGZ51" s="112"/>
      <c r="SHA51" s="112"/>
      <c r="SHB51" s="112"/>
      <c r="SHC51" s="112"/>
      <c r="SHD51" s="110"/>
      <c r="SHE51" s="111"/>
      <c r="SHF51" s="112"/>
      <c r="SHG51" s="112"/>
      <c r="SHH51" s="112"/>
      <c r="SHI51" s="112"/>
      <c r="SHJ51" s="112"/>
      <c r="SHK51" s="110"/>
      <c r="SHL51" s="111"/>
      <c r="SHM51" s="112"/>
      <c r="SHN51" s="112"/>
      <c r="SHO51" s="112"/>
      <c r="SHP51" s="112"/>
      <c r="SHQ51" s="112"/>
      <c r="SHR51" s="110"/>
      <c r="SHS51" s="111"/>
      <c r="SHT51" s="112"/>
      <c r="SHU51" s="112"/>
      <c r="SHV51" s="112"/>
      <c r="SHW51" s="112"/>
      <c r="SHX51" s="112"/>
      <c r="SHY51" s="110"/>
      <c r="SHZ51" s="111"/>
      <c r="SIA51" s="112"/>
      <c r="SIB51" s="112"/>
      <c r="SIC51" s="112"/>
      <c r="SID51" s="112"/>
      <c r="SIE51" s="112"/>
      <c r="SIF51" s="110"/>
      <c r="SIG51" s="111"/>
      <c r="SIH51" s="112"/>
      <c r="SII51" s="112"/>
      <c r="SIJ51" s="112"/>
      <c r="SIK51" s="112"/>
      <c r="SIL51" s="112"/>
      <c r="SIM51" s="110"/>
      <c r="SIN51" s="111"/>
      <c r="SIO51" s="112"/>
      <c r="SIP51" s="112"/>
      <c r="SIQ51" s="112"/>
      <c r="SIR51" s="112"/>
      <c r="SIS51" s="112"/>
      <c r="SIT51" s="110"/>
      <c r="SIU51" s="111"/>
      <c r="SIV51" s="112"/>
      <c r="SIW51" s="112"/>
      <c r="SIX51" s="112"/>
      <c r="SIY51" s="112"/>
      <c r="SIZ51" s="112"/>
      <c r="SJA51" s="110"/>
      <c r="SJB51" s="111"/>
      <c r="SJC51" s="112"/>
      <c r="SJD51" s="112"/>
      <c r="SJE51" s="112"/>
      <c r="SJF51" s="112"/>
      <c r="SJG51" s="112"/>
      <c r="SJH51" s="110"/>
      <c r="SJI51" s="111"/>
      <c r="SJJ51" s="112"/>
      <c r="SJK51" s="112"/>
      <c r="SJL51" s="112"/>
      <c r="SJM51" s="112"/>
      <c r="SJN51" s="112"/>
      <c r="SJO51" s="110"/>
      <c r="SJP51" s="111"/>
      <c r="SJQ51" s="112"/>
      <c r="SJR51" s="112"/>
      <c r="SJS51" s="112"/>
      <c r="SJT51" s="112"/>
      <c r="SJU51" s="112"/>
      <c r="SJV51" s="110"/>
      <c r="SJW51" s="111"/>
      <c r="SJX51" s="112"/>
      <c r="SJY51" s="112"/>
      <c r="SJZ51" s="112"/>
      <c r="SKA51" s="112"/>
      <c r="SKB51" s="112"/>
      <c r="SKC51" s="110"/>
      <c r="SKD51" s="111"/>
      <c r="SKE51" s="112"/>
      <c r="SKF51" s="112"/>
      <c r="SKG51" s="112"/>
      <c r="SKH51" s="112"/>
      <c r="SKI51" s="112"/>
      <c r="SKJ51" s="110"/>
      <c r="SKK51" s="111"/>
      <c r="SKL51" s="112"/>
      <c r="SKM51" s="112"/>
      <c r="SKN51" s="112"/>
      <c r="SKO51" s="112"/>
      <c r="SKP51" s="112"/>
      <c r="SKQ51" s="110"/>
      <c r="SKR51" s="111"/>
      <c r="SKS51" s="112"/>
      <c r="SKT51" s="112"/>
      <c r="SKU51" s="112"/>
      <c r="SKV51" s="112"/>
      <c r="SKW51" s="112"/>
      <c r="SKX51" s="110"/>
      <c r="SKY51" s="111"/>
      <c r="SKZ51" s="112"/>
      <c r="SLA51" s="112"/>
      <c r="SLB51" s="112"/>
      <c r="SLC51" s="112"/>
      <c r="SLD51" s="112"/>
      <c r="SLE51" s="110"/>
      <c r="SLF51" s="111"/>
      <c r="SLG51" s="112"/>
      <c r="SLH51" s="112"/>
      <c r="SLI51" s="112"/>
      <c r="SLJ51" s="112"/>
      <c r="SLK51" s="112"/>
      <c r="SLL51" s="110"/>
      <c r="SLM51" s="111"/>
      <c r="SLN51" s="112"/>
      <c r="SLO51" s="112"/>
      <c r="SLP51" s="112"/>
      <c r="SLQ51" s="112"/>
      <c r="SLR51" s="112"/>
      <c r="SLS51" s="110"/>
      <c r="SLT51" s="111"/>
      <c r="SLU51" s="112"/>
      <c r="SLV51" s="112"/>
      <c r="SLW51" s="112"/>
      <c r="SLX51" s="112"/>
      <c r="SLY51" s="112"/>
      <c r="SLZ51" s="110"/>
      <c r="SMA51" s="111"/>
      <c r="SMB51" s="112"/>
      <c r="SMC51" s="112"/>
      <c r="SMD51" s="112"/>
      <c r="SME51" s="112"/>
      <c r="SMF51" s="112"/>
      <c r="SMG51" s="110"/>
      <c r="SMH51" s="111"/>
      <c r="SMI51" s="112"/>
      <c r="SMJ51" s="112"/>
      <c r="SMK51" s="112"/>
      <c r="SML51" s="112"/>
      <c r="SMM51" s="112"/>
      <c r="SMN51" s="110"/>
      <c r="SMO51" s="111"/>
      <c r="SMP51" s="112"/>
      <c r="SMQ51" s="112"/>
      <c r="SMR51" s="112"/>
      <c r="SMS51" s="112"/>
      <c r="SMT51" s="112"/>
      <c r="SMU51" s="110"/>
      <c r="SMV51" s="111"/>
      <c r="SMW51" s="112"/>
      <c r="SMX51" s="112"/>
      <c r="SMY51" s="112"/>
      <c r="SMZ51" s="112"/>
      <c r="SNA51" s="112"/>
      <c r="SNB51" s="110"/>
      <c r="SNC51" s="111"/>
      <c r="SND51" s="112"/>
      <c r="SNE51" s="112"/>
      <c r="SNF51" s="112"/>
      <c r="SNG51" s="112"/>
      <c r="SNH51" s="112"/>
      <c r="SNI51" s="110"/>
      <c r="SNJ51" s="111"/>
      <c r="SNK51" s="112"/>
      <c r="SNL51" s="112"/>
      <c r="SNM51" s="112"/>
      <c r="SNN51" s="112"/>
      <c r="SNO51" s="112"/>
      <c r="SNP51" s="110"/>
      <c r="SNQ51" s="111"/>
      <c r="SNR51" s="112"/>
      <c r="SNS51" s="112"/>
      <c r="SNT51" s="112"/>
      <c r="SNU51" s="112"/>
      <c r="SNV51" s="112"/>
      <c r="SNW51" s="110"/>
      <c r="SNX51" s="111"/>
      <c r="SNY51" s="112"/>
      <c r="SNZ51" s="112"/>
      <c r="SOA51" s="112"/>
      <c r="SOB51" s="112"/>
      <c r="SOC51" s="112"/>
      <c r="SOD51" s="110"/>
      <c r="SOE51" s="111"/>
      <c r="SOF51" s="112"/>
      <c r="SOG51" s="112"/>
      <c r="SOH51" s="112"/>
      <c r="SOI51" s="112"/>
      <c r="SOJ51" s="112"/>
      <c r="SOK51" s="110"/>
      <c r="SOL51" s="111"/>
      <c r="SOM51" s="112"/>
      <c r="SON51" s="112"/>
      <c r="SOO51" s="112"/>
      <c r="SOP51" s="112"/>
      <c r="SOQ51" s="112"/>
      <c r="SOR51" s="110"/>
      <c r="SOS51" s="111"/>
      <c r="SOT51" s="112"/>
      <c r="SOU51" s="112"/>
      <c r="SOV51" s="112"/>
      <c r="SOW51" s="112"/>
      <c r="SOX51" s="112"/>
      <c r="SOY51" s="110"/>
      <c r="SOZ51" s="111"/>
      <c r="SPA51" s="112"/>
      <c r="SPB51" s="112"/>
      <c r="SPC51" s="112"/>
      <c r="SPD51" s="112"/>
      <c r="SPE51" s="112"/>
      <c r="SPF51" s="110"/>
      <c r="SPG51" s="111"/>
      <c r="SPH51" s="112"/>
      <c r="SPI51" s="112"/>
      <c r="SPJ51" s="112"/>
      <c r="SPK51" s="112"/>
      <c r="SPL51" s="112"/>
      <c r="SPM51" s="110"/>
      <c r="SPN51" s="111"/>
      <c r="SPO51" s="112"/>
      <c r="SPP51" s="112"/>
      <c r="SPQ51" s="112"/>
      <c r="SPR51" s="112"/>
      <c r="SPS51" s="112"/>
      <c r="SPT51" s="110"/>
      <c r="SPU51" s="111"/>
      <c r="SPV51" s="112"/>
      <c r="SPW51" s="112"/>
      <c r="SPX51" s="112"/>
      <c r="SPY51" s="112"/>
      <c r="SPZ51" s="112"/>
      <c r="SQA51" s="110"/>
      <c r="SQB51" s="111"/>
      <c r="SQC51" s="112"/>
      <c r="SQD51" s="112"/>
      <c r="SQE51" s="112"/>
      <c r="SQF51" s="112"/>
      <c r="SQG51" s="112"/>
      <c r="SQH51" s="110"/>
      <c r="SQI51" s="111"/>
      <c r="SQJ51" s="112"/>
      <c r="SQK51" s="112"/>
      <c r="SQL51" s="112"/>
      <c r="SQM51" s="112"/>
      <c r="SQN51" s="112"/>
      <c r="SQO51" s="110"/>
      <c r="SQP51" s="111"/>
      <c r="SQQ51" s="112"/>
      <c r="SQR51" s="112"/>
      <c r="SQS51" s="112"/>
      <c r="SQT51" s="112"/>
      <c r="SQU51" s="112"/>
      <c r="SQV51" s="110"/>
      <c r="SQW51" s="111"/>
      <c r="SQX51" s="112"/>
      <c r="SQY51" s="112"/>
      <c r="SQZ51" s="112"/>
      <c r="SRA51" s="112"/>
      <c r="SRB51" s="112"/>
      <c r="SRC51" s="110"/>
      <c r="SRD51" s="111"/>
      <c r="SRE51" s="112"/>
      <c r="SRF51" s="112"/>
      <c r="SRG51" s="112"/>
      <c r="SRH51" s="112"/>
      <c r="SRI51" s="112"/>
      <c r="SRJ51" s="110"/>
      <c r="SRK51" s="111"/>
      <c r="SRL51" s="112"/>
      <c r="SRM51" s="112"/>
      <c r="SRN51" s="112"/>
      <c r="SRO51" s="112"/>
      <c r="SRP51" s="112"/>
      <c r="SRQ51" s="110"/>
      <c r="SRR51" s="111"/>
      <c r="SRS51" s="112"/>
      <c r="SRT51" s="112"/>
      <c r="SRU51" s="112"/>
      <c r="SRV51" s="112"/>
      <c r="SRW51" s="112"/>
      <c r="SRX51" s="110"/>
      <c r="SRY51" s="111"/>
      <c r="SRZ51" s="112"/>
      <c r="SSA51" s="112"/>
      <c r="SSB51" s="112"/>
      <c r="SSC51" s="112"/>
      <c r="SSD51" s="112"/>
      <c r="SSE51" s="110"/>
      <c r="SSF51" s="111"/>
      <c r="SSG51" s="112"/>
      <c r="SSH51" s="112"/>
      <c r="SSI51" s="112"/>
      <c r="SSJ51" s="112"/>
      <c r="SSK51" s="112"/>
      <c r="SSL51" s="110"/>
      <c r="SSM51" s="111"/>
      <c r="SSN51" s="112"/>
      <c r="SSO51" s="112"/>
      <c r="SSP51" s="112"/>
      <c r="SSQ51" s="112"/>
      <c r="SSR51" s="112"/>
      <c r="SSS51" s="110"/>
      <c r="SST51" s="111"/>
      <c r="SSU51" s="112"/>
      <c r="SSV51" s="112"/>
      <c r="SSW51" s="112"/>
      <c r="SSX51" s="112"/>
      <c r="SSY51" s="112"/>
      <c r="SSZ51" s="110"/>
      <c r="STA51" s="111"/>
      <c r="STB51" s="112"/>
      <c r="STC51" s="112"/>
      <c r="STD51" s="112"/>
      <c r="STE51" s="112"/>
      <c r="STF51" s="112"/>
      <c r="STG51" s="110"/>
      <c r="STH51" s="111"/>
      <c r="STI51" s="112"/>
      <c r="STJ51" s="112"/>
      <c r="STK51" s="112"/>
      <c r="STL51" s="112"/>
      <c r="STM51" s="112"/>
      <c r="STN51" s="110"/>
      <c r="STO51" s="111"/>
      <c r="STP51" s="112"/>
      <c r="STQ51" s="112"/>
      <c r="STR51" s="112"/>
      <c r="STS51" s="112"/>
      <c r="STT51" s="112"/>
      <c r="STU51" s="110"/>
      <c r="STV51" s="111"/>
      <c r="STW51" s="112"/>
      <c r="STX51" s="112"/>
      <c r="STY51" s="112"/>
      <c r="STZ51" s="112"/>
      <c r="SUA51" s="112"/>
      <c r="SUB51" s="110"/>
      <c r="SUC51" s="111"/>
      <c r="SUD51" s="112"/>
      <c r="SUE51" s="112"/>
      <c r="SUF51" s="112"/>
      <c r="SUG51" s="112"/>
      <c r="SUH51" s="112"/>
      <c r="SUI51" s="110"/>
      <c r="SUJ51" s="111"/>
      <c r="SUK51" s="112"/>
      <c r="SUL51" s="112"/>
      <c r="SUM51" s="112"/>
      <c r="SUN51" s="112"/>
      <c r="SUO51" s="112"/>
      <c r="SUP51" s="110"/>
      <c r="SUQ51" s="111"/>
      <c r="SUR51" s="112"/>
      <c r="SUS51" s="112"/>
      <c r="SUT51" s="112"/>
      <c r="SUU51" s="112"/>
      <c r="SUV51" s="112"/>
      <c r="SUW51" s="110"/>
      <c r="SUX51" s="111"/>
      <c r="SUY51" s="112"/>
      <c r="SUZ51" s="112"/>
      <c r="SVA51" s="112"/>
      <c r="SVB51" s="112"/>
      <c r="SVC51" s="112"/>
      <c r="SVD51" s="110"/>
      <c r="SVE51" s="111"/>
      <c r="SVF51" s="112"/>
      <c r="SVG51" s="112"/>
      <c r="SVH51" s="112"/>
      <c r="SVI51" s="112"/>
      <c r="SVJ51" s="112"/>
      <c r="SVK51" s="110"/>
      <c r="SVL51" s="111"/>
      <c r="SVM51" s="112"/>
      <c r="SVN51" s="112"/>
      <c r="SVO51" s="112"/>
      <c r="SVP51" s="112"/>
      <c r="SVQ51" s="112"/>
      <c r="SVR51" s="110"/>
      <c r="SVS51" s="111"/>
      <c r="SVT51" s="112"/>
      <c r="SVU51" s="112"/>
      <c r="SVV51" s="112"/>
      <c r="SVW51" s="112"/>
      <c r="SVX51" s="112"/>
      <c r="SVY51" s="110"/>
      <c r="SVZ51" s="111"/>
      <c r="SWA51" s="112"/>
      <c r="SWB51" s="112"/>
      <c r="SWC51" s="112"/>
      <c r="SWD51" s="112"/>
      <c r="SWE51" s="112"/>
      <c r="SWF51" s="110"/>
      <c r="SWG51" s="111"/>
      <c r="SWH51" s="112"/>
      <c r="SWI51" s="112"/>
      <c r="SWJ51" s="112"/>
      <c r="SWK51" s="112"/>
      <c r="SWL51" s="112"/>
      <c r="SWM51" s="110"/>
      <c r="SWN51" s="111"/>
      <c r="SWO51" s="112"/>
      <c r="SWP51" s="112"/>
      <c r="SWQ51" s="112"/>
      <c r="SWR51" s="112"/>
      <c r="SWS51" s="112"/>
      <c r="SWT51" s="110"/>
      <c r="SWU51" s="111"/>
      <c r="SWV51" s="112"/>
      <c r="SWW51" s="112"/>
      <c r="SWX51" s="112"/>
      <c r="SWY51" s="112"/>
      <c r="SWZ51" s="112"/>
      <c r="SXA51" s="110"/>
      <c r="SXB51" s="111"/>
      <c r="SXC51" s="112"/>
      <c r="SXD51" s="112"/>
      <c r="SXE51" s="112"/>
      <c r="SXF51" s="112"/>
      <c r="SXG51" s="112"/>
      <c r="SXH51" s="110"/>
      <c r="SXI51" s="111"/>
      <c r="SXJ51" s="112"/>
      <c r="SXK51" s="112"/>
      <c r="SXL51" s="112"/>
      <c r="SXM51" s="112"/>
      <c r="SXN51" s="112"/>
      <c r="SXO51" s="110"/>
      <c r="SXP51" s="111"/>
      <c r="SXQ51" s="112"/>
      <c r="SXR51" s="112"/>
      <c r="SXS51" s="112"/>
      <c r="SXT51" s="112"/>
      <c r="SXU51" s="112"/>
      <c r="SXV51" s="110"/>
      <c r="SXW51" s="111"/>
      <c r="SXX51" s="112"/>
      <c r="SXY51" s="112"/>
      <c r="SXZ51" s="112"/>
      <c r="SYA51" s="112"/>
      <c r="SYB51" s="112"/>
      <c r="SYC51" s="110"/>
      <c r="SYD51" s="111"/>
      <c r="SYE51" s="112"/>
      <c r="SYF51" s="112"/>
      <c r="SYG51" s="112"/>
      <c r="SYH51" s="112"/>
      <c r="SYI51" s="112"/>
      <c r="SYJ51" s="110"/>
      <c r="SYK51" s="111"/>
      <c r="SYL51" s="112"/>
      <c r="SYM51" s="112"/>
      <c r="SYN51" s="112"/>
      <c r="SYO51" s="112"/>
      <c r="SYP51" s="112"/>
      <c r="SYQ51" s="110"/>
      <c r="SYR51" s="111"/>
      <c r="SYS51" s="112"/>
      <c r="SYT51" s="112"/>
      <c r="SYU51" s="112"/>
      <c r="SYV51" s="112"/>
      <c r="SYW51" s="112"/>
      <c r="SYX51" s="110"/>
      <c r="SYY51" s="111"/>
      <c r="SYZ51" s="112"/>
      <c r="SZA51" s="112"/>
      <c r="SZB51" s="112"/>
      <c r="SZC51" s="112"/>
      <c r="SZD51" s="112"/>
      <c r="SZE51" s="110"/>
      <c r="SZF51" s="111"/>
      <c r="SZG51" s="112"/>
      <c r="SZH51" s="112"/>
      <c r="SZI51" s="112"/>
      <c r="SZJ51" s="112"/>
      <c r="SZK51" s="112"/>
      <c r="SZL51" s="110"/>
      <c r="SZM51" s="111"/>
      <c r="SZN51" s="112"/>
      <c r="SZO51" s="112"/>
      <c r="SZP51" s="112"/>
      <c r="SZQ51" s="112"/>
      <c r="SZR51" s="112"/>
      <c r="SZS51" s="110"/>
      <c r="SZT51" s="111"/>
      <c r="SZU51" s="112"/>
      <c r="SZV51" s="112"/>
      <c r="SZW51" s="112"/>
      <c r="SZX51" s="112"/>
      <c r="SZY51" s="112"/>
      <c r="SZZ51" s="110"/>
      <c r="TAA51" s="111"/>
      <c r="TAB51" s="112"/>
      <c r="TAC51" s="112"/>
      <c r="TAD51" s="112"/>
      <c r="TAE51" s="112"/>
      <c r="TAF51" s="112"/>
      <c r="TAG51" s="110"/>
      <c r="TAH51" s="111"/>
      <c r="TAI51" s="112"/>
      <c r="TAJ51" s="112"/>
      <c r="TAK51" s="112"/>
      <c r="TAL51" s="112"/>
      <c r="TAM51" s="112"/>
      <c r="TAN51" s="110"/>
      <c r="TAO51" s="111"/>
      <c r="TAP51" s="112"/>
      <c r="TAQ51" s="112"/>
      <c r="TAR51" s="112"/>
      <c r="TAS51" s="112"/>
      <c r="TAT51" s="112"/>
      <c r="TAU51" s="110"/>
      <c r="TAV51" s="111"/>
      <c r="TAW51" s="112"/>
      <c r="TAX51" s="112"/>
      <c r="TAY51" s="112"/>
      <c r="TAZ51" s="112"/>
      <c r="TBA51" s="112"/>
      <c r="TBB51" s="110"/>
      <c r="TBC51" s="111"/>
      <c r="TBD51" s="112"/>
      <c r="TBE51" s="112"/>
      <c r="TBF51" s="112"/>
      <c r="TBG51" s="112"/>
      <c r="TBH51" s="112"/>
      <c r="TBI51" s="110"/>
      <c r="TBJ51" s="111"/>
      <c r="TBK51" s="112"/>
      <c r="TBL51" s="112"/>
      <c r="TBM51" s="112"/>
      <c r="TBN51" s="112"/>
      <c r="TBO51" s="112"/>
      <c r="TBP51" s="110"/>
      <c r="TBQ51" s="111"/>
      <c r="TBR51" s="112"/>
      <c r="TBS51" s="112"/>
      <c r="TBT51" s="112"/>
      <c r="TBU51" s="112"/>
      <c r="TBV51" s="112"/>
      <c r="TBW51" s="110"/>
      <c r="TBX51" s="111"/>
      <c r="TBY51" s="112"/>
      <c r="TBZ51" s="112"/>
      <c r="TCA51" s="112"/>
      <c r="TCB51" s="112"/>
      <c r="TCC51" s="112"/>
      <c r="TCD51" s="110"/>
      <c r="TCE51" s="111"/>
      <c r="TCF51" s="112"/>
      <c r="TCG51" s="112"/>
      <c r="TCH51" s="112"/>
      <c r="TCI51" s="112"/>
      <c r="TCJ51" s="112"/>
      <c r="TCK51" s="110"/>
      <c r="TCL51" s="111"/>
      <c r="TCM51" s="112"/>
      <c r="TCN51" s="112"/>
      <c r="TCO51" s="112"/>
      <c r="TCP51" s="112"/>
      <c r="TCQ51" s="112"/>
      <c r="TCR51" s="110"/>
      <c r="TCS51" s="111"/>
      <c r="TCT51" s="112"/>
      <c r="TCU51" s="112"/>
      <c r="TCV51" s="112"/>
      <c r="TCW51" s="112"/>
      <c r="TCX51" s="112"/>
      <c r="TCY51" s="110"/>
      <c r="TCZ51" s="111"/>
      <c r="TDA51" s="112"/>
      <c r="TDB51" s="112"/>
      <c r="TDC51" s="112"/>
      <c r="TDD51" s="112"/>
      <c r="TDE51" s="112"/>
      <c r="TDF51" s="110"/>
      <c r="TDG51" s="111"/>
      <c r="TDH51" s="112"/>
      <c r="TDI51" s="112"/>
      <c r="TDJ51" s="112"/>
      <c r="TDK51" s="112"/>
      <c r="TDL51" s="112"/>
      <c r="TDM51" s="110"/>
      <c r="TDN51" s="111"/>
      <c r="TDO51" s="112"/>
      <c r="TDP51" s="112"/>
      <c r="TDQ51" s="112"/>
      <c r="TDR51" s="112"/>
      <c r="TDS51" s="112"/>
      <c r="TDT51" s="110"/>
      <c r="TDU51" s="111"/>
      <c r="TDV51" s="112"/>
      <c r="TDW51" s="112"/>
      <c r="TDX51" s="112"/>
      <c r="TDY51" s="112"/>
      <c r="TDZ51" s="112"/>
      <c r="TEA51" s="110"/>
      <c r="TEB51" s="111"/>
      <c r="TEC51" s="112"/>
      <c r="TED51" s="112"/>
      <c r="TEE51" s="112"/>
      <c r="TEF51" s="112"/>
      <c r="TEG51" s="112"/>
      <c r="TEH51" s="110"/>
      <c r="TEI51" s="111"/>
      <c r="TEJ51" s="112"/>
      <c r="TEK51" s="112"/>
      <c r="TEL51" s="112"/>
      <c r="TEM51" s="112"/>
      <c r="TEN51" s="112"/>
      <c r="TEO51" s="110"/>
      <c r="TEP51" s="111"/>
      <c r="TEQ51" s="112"/>
      <c r="TER51" s="112"/>
      <c r="TES51" s="112"/>
      <c r="TET51" s="112"/>
      <c r="TEU51" s="112"/>
      <c r="TEV51" s="110"/>
      <c r="TEW51" s="111"/>
      <c r="TEX51" s="112"/>
      <c r="TEY51" s="112"/>
      <c r="TEZ51" s="112"/>
      <c r="TFA51" s="112"/>
      <c r="TFB51" s="112"/>
      <c r="TFC51" s="110"/>
      <c r="TFD51" s="111"/>
      <c r="TFE51" s="112"/>
      <c r="TFF51" s="112"/>
      <c r="TFG51" s="112"/>
      <c r="TFH51" s="112"/>
      <c r="TFI51" s="112"/>
      <c r="TFJ51" s="110"/>
      <c r="TFK51" s="111"/>
      <c r="TFL51" s="112"/>
      <c r="TFM51" s="112"/>
      <c r="TFN51" s="112"/>
      <c r="TFO51" s="112"/>
      <c r="TFP51" s="112"/>
      <c r="TFQ51" s="110"/>
      <c r="TFR51" s="111"/>
      <c r="TFS51" s="112"/>
      <c r="TFT51" s="112"/>
      <c r="TFU51" s="112"/>
      <c r="TFV51" s="112"/>
      <c r="TFW51" s="112"/>
      <c r="TFX51" s="110"/>
      <c r="TFY51" s="111"/>
      <c r="TFZ51" s="112"/>
      <c r="TGA51" s="112"/>
      <c r="TGB51" s="112"/>
      <c r="TGC51" s="112"/>
      <c r="TGD51" s="112"/>
      <c r="TGE51" s="110"/>
      <c r="TGF51" s="111"/>
      <c r="TGG51" s="112"/>
      <c r="TGH51" s="112"/>
      <c r="TGI51" s="112"/>
      <c r="TGJ51" s="112"/>
      <c r="TGK51" s="112"/>
      <c r="TGL51" s="110"/>
      <c r="TGM51" s="111"/>
      <c r="TGN51" s="112"/>
      <c r="TGO51" s="112"/>
      <c r="TGP51" s="112"/>
      <c r="TGQ51" s="112"/>
      <c r="TGR51" s="112"/>
      <c r="TGS51" s="110"/>
      <c r="TGT51" s="111"/>
      <c r="TGU51" s="112"/>
      <c r="TGV51" s="112"/>
      <c r="TGW51" s="112"/>
      <c r="TGX51" s="112"/>
      <c r="TGY51" s="112"/>
      <c r="TGZ51" s="110"/>
      <c r="THA51" s="111"/>
      <c r="THB51" s="112"/>
      <c r="THC51" s="112"/>
      <c r="THD51" s="112"/>
      <c r="THE51" s="112"/>
      <c r="THF51" s="112"/>
      <c r="THG51" s="110"/>
      <c r="THH51" s="111"/>
      <c r="THI51" s="112"/>
      <c r="THJ51" s="112"/>
      <c r="THK51" s="112"/>
      <c r="THL51" s="112"/>
      <c r="THM51" s="112"/>
      <c r="THN51" s="110"/>
      <c r="THO51" s="111"/>
      <c r="THP51" s="112"/>
      <c r="THQ51" s="112"/>
      <c r="THR51" s="112"/>
      <c r="THS51" s="112"/>
      <c r="THT51" s="112"/>
      <c r="THU51" s="110"/>
      <c r="THV51" s="111"/>
      <c r="THW51" s="112"/>
      <c r="THX51" s="112"/>
      <c r="THY51" s="112"/>
      <c r="THZ51" s="112"/>
      <c r="TIA51" s="112"/>
      <c r="TIB51" s="110"/>
      <c r="TIC51" s="111"/>
      <c r="TID51" s="112"/>
      <c r="TIE51" s="112"/>
      <c r="TIF51" s="112"/>
      <c r="TIG51" s="112"/>
      <c r="TIH51" s="112"/>
      <c r="TII51" s="110"/>
      <c r="TIJ51" s="111"/>
      <c r="TIK51" s="112"/>
      <c r="TIL51" s="112"/>
      <c r="TIM51" s="112"/>
      <c r="TIN51" s="112"/>
      <c r="TIO51" s="112"/>
      <c r="TIP51" s="110"/>
      <c r="TIQ51" s="111"/>
      <c r="TIR51" s="112"/>
      <c r="TIS51" s="112"/>
      <c r="TIT51" s="112"/>
      <c r="TIU51" s="112"/>
      <c r="TIV51" s="112"/>
      <c r="TIW51" s="110"/>
      <c r="TIX51" s="111"/>
      <c r="TIY51" s="112"/>
      <c r="TIZ51" s="112"/>
      <c r="TJA51" s="112"/>
      <c r="TJB51" s="112"/>
      <c r="TJC51" s="112"/>
      <c r="TJD51" s="110"/>
      <c r="TJE51" s="111"/>
      <c r="TJF51" s="112"/>
      <c r="TJG51" s="112"/>
      <c r="TJH51" s="112"/>
      <c r="TJI51" s="112"/>
      <c r="TJJ51" s="112"/>
      <c r="TJK51" s="110"/>
      <c r="TJL51" s="111"/>
      <c r="TJM51" s="112"/>
      <c r="TJN51" s="112"/>
      <c r="TJO51" s="112"/>
      <c r="TJP51" s="112"/>
      <c r="TJQ51" s="112"/>
      <c r="TJR51" s="110"/>
      <c r="TJS51" s="111"/>
      <c r="TJT51" s="112"/>
      <c r="TJU51" s="112"/>
      <c r="TJV51" s="112"/>
      <c r="TJW51" s="112"/>
      <c r="TJX51" s="112"/>
      <c r="TJY51" s="110"/>
      <c r="TJZ51" s="111"/>
      <c r="TKA51" s="112"/>
      <c r="TKB51" s="112"/>
      <c r="TKC51" s="112"/>
      <c r="TKD51" s="112"/>
      <c r="TKE51" s="112"/>
      <c r="TKF51" s="110"/>
      <c r="TKG51" s="111"/>
      <c r="TKH51" s="112"/>
      <c r="TKI51" s="112"/>
      <c r="TKJ51" s="112"/>
      <c r="TKK51" s="112"/>
      <c r="TKL51" s="112"/>
      <c r="TKM51" s="110"/>
      <c r="TKN51" s="111"/>
      <c r="TKO51" s="112"/>
      <c r="TKP51" s="112"/>
      <c r="TKQ51" s="112"/>
      <c r="TKR51" s="112"/>
      <c r="TKS51" s="112"/>
      <c r="TKT51" s="110"/>
      <c r="TKU51" s="111"/>
      <c r="TKV51" s="112"/>
      <c r="TKW51" s="112"/>
      <c r="TKX51" s="112"/>
      <c r="TKY51" s="112"/>
      <c r="TKZ51" s="112"/>
      <c r="TLA51" s="110"/>
      <c r="TLB51" s="111"/>
      <c r="TLC51" s="112"/>
      <c r="TLD51" s="112"/>
      <c r="TLE51" s="112"/>
      <c r="TLF51" s="112"/>
      <c r="TLG51" s="112"/>
      <c r="TLH51" s="110"/>
      <c r="TLI51" s="111"/>
      <c r="TLJ51" s="112"/>
      <c r="TLK51" s="112"/>
      <c r="TLL51" s="112"/>
      <c r="TLM51" s="112"/>
      <c r="TLN51" s="112"/>
      <c r="TLO51" s="110"/>
      <c r="TLP51" s="111"/>
      <c r="TLQ51" s="112"/>
      <c r="TLR51" s="112"/>
      <c r="TLS51" s="112"/>
      <c r="TLT51" s="112"/>
      <c r="TLU51" s="112"/>
      <c r="TLV51" s="110"/>
      <c r="TLW51" s="111"/>
      <c r="TLX51" s="112"/>
      <c r="TLY51" s="112"/>
      <c r="TLZ51" s="112"/>
      <c r="TMA51" s="112"/>
      <c r="TMB51" s="112"/>
      <c r="TMC51" s="110"/>
      <c r="TMD51" s="111"/>
      <c r="TME51" s="112"/>
      <c r="TMF51" s="112"/>
      <c r="TMG51" s="112"/>
      <c r="TMH51" s="112"/>
      <c r="TMI51" s="112"/>
      <c r="TMJ51" s="110"/>
      <c r="TMK51" s="111"/>
      <c r="TML51" s="112"/>
      <c r="TMM51" s="112"/>
      <c r="TMN51" s="112"/>
      <c r="TMO51" s="112"/>
      <c r="TMP51" s="112"/>
      <c r="TMQ51" s="110"/>
      <c r="TMR51" s="111"/>
      <c r="TMS51" s="112"/>
      <c r="TMT51" s="112"/>
      <c r="TMU51" s="112"/>
      <c r="TMV51" s="112"/>
      <c r="TMW51" s="112"/>
      <c r="TMX51" s="110"/>
      <c r="TMY51" s="111"/>
      <c r="TMZ51" s="112"/>
      <c r="TNA51" s="112"/>
      <c r="TNB51" s="112"/>
      <c r="TNC51" s="112"/>
      <c r="TND51" s="112"/>
      <c r="TNE51" s="110"/>
      <c r="TNF51" s="111"/>
      <c r="TNG51" s="112"/>
      <c r="TNH51" s="112"/>
      <c r="TNI51" s="112"/>
      <c r="TNJ51" s="112"/>
      <c r="TNK51" s="112"/>
      <c r="TNL51" s="110"/>
      <c r="TNM51" s="111"/>
      <c r="TNN51" s="112"/>
      <c r="TNO51" s="112"/>
      <c r="TNP51" s="112"/>
      <c r="TNQ51" s="112"/>
      <c r="TNR51" s="112"/>
      <c r="TNS51" s="110"/>
      <c r="TNT51" s="111"/>
      <c r="TNU51" s="112"/>
      <c r="TNV51" s="112"/>
      <c r="TNW51" s="112"/>
      <c r="TNX51" s="112"/>
      <c r="TNY51" s="112"/>
      <c r="TNZ51" s="110"/>
      <c r="TOA51" s="111"/>
      <c r="TOB51" s="112"/>
      <c r="TOC51" s="112"/>
      <c r="TOD51" s="112"/>
      <c r="TOE51" s="112"/>
      <c r="TOF51" s="112"/>
      <c r="TOG51" s="110"/>
      <c r="TOH51" s="111"/>
      <c r="TOI51" s="112"/>
      <c r="TOJ51" s="112"/>
      <c r="TOK51" s="112"/>
      <c r="TOL51" s="112"/>
      <c r="TOM51" s="112"/>
      <c r="TON51" s="110"/>
      <c r="TOO51" s="111"/>
      <c r="TOP51" s="112"/>
      <c r="TOQ51" s="112"/>
      <c r="TOR51" s="112"/>
      <c r="TOS51" s="112"/>
      <c r="TOT51" s="112"/>
      <c r="TOU51" s="110"/>
      <c r="TOV51" s="111"/>
      <c r="TOW51" s="112"/>
      <c r="TOX51" s="112"/>
      <c r="TOY51" s="112"/>
      <c r="TOZ51" s="112"/>
      <c r="TPA51" s="112"/>
      <c r="TPB51" s="110"/>
      <c r="TPC51" s="111"/>
      <c r="TPD51" s="112"/>
      <c r="TPE51" s="112"/>
      <c r="TPF51" s="112"/>
      <c r="TPG51" s="112"/>
      <c r="TPH51" s="112"/>
      <c r="TPI51" s="110"/>
      <c r="TPJ51" s="111"/>
      <c r="TPK51" s="112"/>
      <c r="TPL51" s="112"/>
      <c r="TPM51" s="112"/>
      <c r="TPN51" s="112"/>
      <c r="TPO51" s="112"/>
      <c r="TPP51" s="110"/>
      <c r="TPQ51" s="111"/>
      <c r="TPR51" s="112"/>
      <c r="TPS51" s="112"/>
      <c r="TPT51" s="112"/>
      <c r="TPU51" s="112"/>
      <c r="TPV51" s="112"/>
      <c r="TPW51" s="110"/>
      <c r="TPX51" s="111"/>
      <c r="TPY51" s="112"/>
      <c r="TPZ51" s="112"/>
      <c r="TQA51" s="112"/>
      <c r="TQB51" s="112"/>
      <c r="TQC51" s="112"/>
      <c r="TQD51" s="110"/>
      <c r="TQE51" s="111"/>
      <c r="TQF51" s="112"/>
      <c r="TQG51" s="112"/>
      <c r="TQH51" s="112"/>
      <c r="TQI51" s="112"/>
      <c r="TQJ51" s="112"/>
      <c r="TQK51" s="110"/>
      <c r="TQL51" s="111"/>
      <c r="TQM51" s="112"/>
      <c r="TQN51" s="112"/>
      <c r="TQO51" s="112"/>
      <c r="TQP51" s="112"/>
      <c r="TQQ51" s="112"/>
      <c r="TQR51" s="110"/>
      <c r="TQS51" s="111"/>
      <c r="TQT51" s="112"/>
      <c r="TQU51" s="112"/>
      <c r="TQV51" s="112"/>
      <c r="TQW51" s="112"/>
      <c r="TQX51" s="112"/>
      <c r="TQY51" s="110"/>
      <c r="TQZ51" s="111"/>
      <c r="TRA51" s="112"/>
      <c r="TRB51" s="112"/>
      <c r="TRC51" s="112"/>
      <c r="TRD51" s="112"/>
      <c r="TRE51" s="112"/>
      <c r="TRF51" s="110"/>
      <c r="TRG51" s="111"/>
      <c r="TRH51" s="112"/>
      <c r="TRI51" s="112"/>
      <c r="TRJ51" s="112"/>
      <c r="TRK51" s="112"/>
      <c r="TRL51" s="112"/>
      <c r="TRM51" s="110"/>
      <c r="TRN51" s="111"/>
      <c r="TRO51" s="112"/>
      <c r="TRP51" s="112"/>
      <c r="TRQ51" s="112"/>
      <c r="TRR51" s="112"/>
      <c r="TRS51" s="112"/>
      <c r="TRT51" s="110"/>
      <c r="TRU51" s="111"/>
      <c r="TRV51" s="112"/>
      <c r="TRW51" s="112"/>
      <c r="TRX51" s="112"/>
      <c r="TRY51" s="112"/>
      <c r="TRZ51" s="112"/>
      <c r="TSA51" s="110"/>
      <c r="TSB51" s="111"/>
      <c r="TSC51" s="112"/>
      <c r="TSD51" s="112"/>
      <c r="TSE51" s="112"/>
      <c r="TSF51" s="112"/>
      <c r="TSG51" s="112"/>
      <c r="TSH51" s="110"/>
      <c r="TSI51" s="111"/>
      <c r="TSJ51" s="112"/>
      <c r="TSK51" s="112"/>
      <c r="TSL51" s="112"/>
      <c r="TSM51" s="112"/>
      <c r="TSN51" s="112"/>
      <c r="TSO51" s="110"/>
      <c r="TSP51" s="111"/>
      <c r="TSQ51" s="112"/>
      <c r="TSR51" s="112"/>
      <c r="TSS51" s="112"/>
      <c r="TST51" s="112"/>
      <c r="TSU51" s="112"/>
      <c r="TSV51" s="110"/>
      <c r="TSW51" s="111"/>
      <c r="TSX51" s="112"/>
      <c r="TSY51" s="112"/>
      <c r="TSZ51" s="112"/>
      <c r="TTA51" s="112"/>
      <c r="TTB51" s="112"/>
      <c r="TTC51" s="110"/>
      <c r="TTD51" s="111"/>
      <c r="TTE51" s="112"/>
      <c r="TTF51" s="112"/>
      <c r="TTG51" s="112"/>
      <c r="TTH51" s="112"/>
      <c r="TTI51" s="112"/>
      <c r="TTJ51" s="110"/>
      <c r="TTK51" s="111"/>
      <c r="TTL51" s="112"/>
      <c r="TTM51" s="112"/>
      <c r="TTN51" s="112"/>
      <c r="TTO51" s="112"/>
      <c r="TTP51" s="112"/>
      <c r="TTQ51" s="110"/>
      <c r="TTR51" s="111"/>
      <c r="TTS51" s="112"/>
      <c r="TTT51" s="112"/>
      <c r="TTU51" s="112"/>
      <c r="TTV51" s="112"/>
      <c r="TTW51" s="112"/>
      <c r="TTX51" s="110"/>
      <c r="TTY51" s="111"/>
      <c r="TTZ51" s="112"/>
      <c r="TUA51" s="112"/>
      <c r="TUB51" s="112"/>
      <c r="TUC51" s="112"/>
      <c r="TUD51" s="112"/>
      <c r="TUE51" s="110"/>
      <c r="TUF51" s="111"/>
      <c r="TUG51" s="112"/>
      <c r="TUH51" s="112"/>
      <c r="TUI51" s="112"/>
      <c r="TUJ51" s="112"/>
      <c r="TUK51" s="112"/>
      <c r="TUL51" s="110"/>
      <c r="TUM51" s="111"/>
      <c r="TUN51" s="112"/>
      <c r="TUO51" s="112"/>
      <c r="TUP51" s="112"/>
      <c r="TUQ51" s="112"/>
      <c r="TUR51" s="112"/>
      <c r="TUS51" s="110"/>
      <c r="TUT51" s="111"/>
      <c r="TUU51" s="112"/>
      <c r="TUV51" s="112"/>
      <c r="TUW51" s="112"/>
      <c r="TUX51" s="112"/>
      <c r="TUY51" s="112"/>
      <c r="TUZ51" s="110"/>
      <c r="TVA51" s="111"/>
      <c r="TVB51" s="112"/>
      <c r="TVC51" s="112"/>
      <c r="TVD51" s="112"/>
      <c r="TVE51" s="112"/>
      <c r="TVF51" s="112"/>
      <c r="TVG51" s="110"/>
      <c r="TVH51" s="111"/>
      <c r="TVI51" s="112"/>
      <c r="TVJ51" s="112"/>
      <c r="TVK51" s="112"/>
      <c r="TVL51" s="112"/>
      <c r="TVM51" s="112"/>
      <c r="TVN51" s="110"/>
      <c r="TVO51" s="111"/>
      <c r="TVP51" s="112"/>
      <c r="TVQ51" s="112"/>
      <c r="TVR51" s="112"/>
      <c r="TVS51" s="112"/>
      <c r="TVT51" s="112"/>
      <c r="TVU51" s="110"/>
      <c r="TVV51" s="111"/>
      <c r="TVW51" s="112"/>
      <c r="TVX51" s="112"/>
      <c r="TVY51" s="112"/>
      <c r="TVZ51" s="112"/>
      <c r="TWA51" s="112"/>
      <c r="TWB51" s="110"/>
      <c r="TWC51" s="111"/>
      <c r="TWD51" s="112"/>
      <c r="TWE51" s="112"/>
      <c r="TWF51" s="112"/>
      <c r="TWG51" s="112"/>
      <c r="TWH51" s="112"/>
      <c r="TWI51" s="110"/>
      <c r="TWJ51" s="111"/>
      <c r="TWK51" s="112"/>
      <c r="TWL51" s="112"/>
      <c r="TWM51" s="112"/>
      <c r="TWN51" s="112"/>
      <c r="TWO51" s="112"/>
      <c r="TWP51" s="110"/>
      <c r="TWQ51" s="111"/>
      <c r="TWR51" s="112"/>
      <c r="TWS51" s="112"/>
      <c r="TWT51" s="112"/>
      <c r="TWU51" s="112"/>
      <c r="TWV51" s="112"/>
      <c r="TWW51" s="110"/>
      <c r="TWX51" s="111"/>
      <c r="TWY51" s="112"/>
      <c r="TWZ51" s="112"/>
      <c r="TXA51" s="112"/>
      <c r="TXB51" s="112"/>
      <c r="TXC51" s="112"/>
      <c r="TXD51" s="110"/>
      <c r="TXE51" s="111"/>
      <c r="TXF51" s="112"/>
      <c r="TXG51" s="112"/>
      <c r="TXH51" s="112"/>
      <c r="TXI51" s="112"/>
      <c r="TXJ51" s="112"/>
      <c r="TXK51" s="110"/>
      <c r="TXL51" s="111"/>
      <c r="TXM51" s="112"/>
      <c r="TXN51" s="112"/>
      <c r="TXO51" s="112"/>
      <c r="TXP51" s="112"/>
      <c r="TXQ51" s="112"/>
      <c r="TXR51" s="110"/>
      <c r="TXS51" s="111"/>
      <c r="TXT51" s="112"/>
      <c r="TXU51" s="112"/>
      <c r="TXV51" s="112"/>
      <c r="TXW51" s="112"/>
      <c r="TXX51" s="112"/>
      <c r="TXY51" s="110"/>
      <c r="TXZ51" s="111"/>
      <c r="TYA51" s="112"/>
      <c r="TYB51" s="112"/>
      <c r="TYC51" s="112"/>
      <c r="TYD51" s="112"/>
      <c r="TYE51" s="112"/>
      <c r="TYF51" s="110"/>
      <c r="TYG51" s="111"/>
      <c r="TYH51" s="112"/>
      <c r="TYI51" s="112"/>
      <c r="TYJ51" s="112"/>
      <c r="TYK51" s="112"/>
      <c r="TYL51" s="112"/>
      <c r="TYM51" s="110"/>
      <c r="TYN51" s="111"/>
      <c r="TYO51" s="112"/>
      <c r="TYP51" s="112"/>
      <c r="TYQ51" s="112"/>
      <c r="TYR51" s="112"/>
      <c r="TYS51" s="112"/>
      <c r="TYT51" s="110"/>
      <c r="TYU51" s="111"/>
      <c r="TYV51" s="112"/>
      <c r="TYW51" s="112"/>
      <c r="TYX51" s="112"/>
      <c r="TYY51" s="112"/>
      <c r="TYZ51" s="112"/>
      <c r="TZA51" s="110"/>
      <c r="TZB51" s="111"/>
      <c r="TZC51" s="112"/>
      <c r="TZD51" s="112"/>
      <c r="TZE51" s="112"/>
      <c r="TZF51" s="112"/>
      <c r="TZG51" s="112"/>
      <c r="TZH51" s="110"/>
      <c r="TZI51" s="111"/>
      <c r="TZJ51" s="112"/>
      <c r="TZK51" s="112"/>
      <c r="TZL51" s="112"/>
      <c r="TZM51" s="112"/>
      <c r="TZN51" s="112"/>
      <c r="TZO51" s="110"/>
      <c r="TZP51" s="111"/>
      <c r="TZQ51" s="112"/>
      <c r="TZR51" s="112"/>
      <c r="TZS51" s="112"/>
      <c r="TZT51" s="112"/>
      <c r="TZU51" s="112"/>
      <c r="TZV51" s="110"/>
      <c r="TZW51" s="111"/>
      <c r="TZX51" s="112"/>
      <c r="TZY51" s="112"/>
      <c r="TZZ51" s="112"/>
      <c r="UAA51" s="112"/>
      <c r="UAB51" s="112"/>
      <c r="UAC51" s="110"/>
      <c r="UAD51" s="111"/>
      <c r="UAE51" s="112"/>
      <c r="UAF51" s="112"/>
      <c r="UAG51" s="112"/>
      <c r="UAH51" s="112"/>
      <c r="UAI51" s="112"/>
      <c r="UAJ51" s="110"/>
      <c r="UAK51" s="111"/>
      <c r="UAL51" s="112"/>
      <c r="UAM51" s="112"/>
      <c r="UAN51" s="112"/>
      <c r="UAO51" s="112"/>
      <c r="UAP51" s="112"/>
      <c r="UAQ51" s="110"/>
      <c r="UAR51" s="111"/>
      <c r="UAS51" s="112"/>
      <c r="UAT51" s="112"/>
      <c r="UAU51" s="112"/>
      <c r="UAV51" s="112"/>
      <c r="UAW51" s="112"/>
      <c r="UAX51" s="110"/>
      <c r="UAY51" s="111"/>
      <c r="UAZ51" s="112"/>
      <c r="UBA51" s="112"/>
      <c r="UBB51" s="112"/>
      <c r="UBC51" s="112"/>
      <c r="UBD51" s="112"/>
      <c r="UBE51" s="110"/>
      <c r="UBF51" s="111"/>
      <c r="UBG51" s="112"/>
      <c r="UBH51" s="112"/>
      <c r="UBI51" s="112"/>
      <c r="UBJ51" s="112"/>
      <c r="UBK51" s="112"/>
      <c r="UBL51" s="110"/>
      <c r="UBM51" s="111"/>
      <c r="UBN51" s="112"/>
      <c r="UBO51" s="112"/>
      <c r="UBP51" s="112"/>
      <c r="UBQ51" s="112"/>
      <c r="UBR51" s="112"/>
      <c r="UBS51" s="110"/>
      <c r="UBT51" s="111"/>
      <c r="UBU51" s="112"/>
      <c r="UBV51" s="112"/>
      <c r="UBW51" s="112"/>
      <c r="UBX51" s="112"/>
      <c r="UBY51" s="112"/>
      <c r="UBZ51" s="110"/>
      <c r="UCA51" s="111"/>
      <c r="UCB51" s="112"/>
      <c r="UCC51" s="112"/>
      <c r="UCD51" s="112"/>
      <c r="UCE51" s="112"/>
      <c r="UCF51" s="112"/>
      <c r="UCG51" s="110"/>
      <c r="UCH51" s="111"/>
      <c r="UCI51" s="112"/>
      <c r="UCJ51" s="112"/>
      <c r="UCK51" s="112"/>
      <c r="UCL51" s="112"/>
      <c r="UCM51" s="112"/>
      <c r="UCN51" s="110"/>
      <c r="UCO51" s="111"/>
      <c r="UCP51" s="112"/>
      <c r="UCQ51" s="112"/>
      <c r="UCR51" s="112"/>
      <c r="UCS51" s="112"/>
      <c r="UCT51" s="112"/>
      <c r="UCU51" s="110"/>
      <c r="UCV51" s="111"/>
      <c r="UCW51" s="112"/>
      <c r="UCX51" s="112"/>
      <c r="UCY51" s="112"/>
      <c r="UCZ51" s="112"/>
      <c r="UDA51" s="112"/>
      <c r="UDB51" s="110"/>
      <c r="UDC51" s="111"/>
      <c r="UDD51" s="112"/>
      <c r="UDE51" s="112"/>
      <c r="UDF51" s="112"/>
      <c r="UDG51" s="112"/>
      <c r="UDH51" s="112"/>
      <c r="UDI51" s="110"/>
      <c r="UDJ51" s="111"/>
      <c r="UDK51" s="112"/>
      <c r="UDL51" s="112"/>
      <c r="UDM51" s="112"/>
      <c r="UDN51" s="112"/>
      <c r="UDO51" s="112"/>
      <c r="UDP51" s="110"/>
      <c r="UDQ51" s="111"/>
      <c r="UDR51" s="112"/>
      <c r="UDS51" s="112"/>
      <c r="UDT51" s="112"/>
      <c r="UDU51" s="112"/>
      <c r="UDV51" s="112"/>
      <c r="UDW51" s="110"/>
      <c r="UDX51" s="111"/>
      <c r="UDY51" s="112"/>
      <c r="UDZ51" s="112"/>
      <c r="UEA51" s="112"/>
      <c r="UEB51" s="112"/>
      <c r="UEC51" s="112"/>
      <c r="UED51" s="110"/>
      <c r="UEE51" s="111"/>
      <c r="UEF51" s="112"/>
      <c r="UEG51" s="112"/>
      <c r="UEH51" s="112"/>
      <c r="UEI51" s="112"/>
      <c r="UEJ51" s="112"/>
      <c r="UEK51" s="110"/>
      <c r="UEL51" s="111"/>
      <c r="UEM51" s="112"/>
      <c r="UEN51" s="112"/>
      <c r="UEO51" s="112"/>
      <c r="UEP51" s="112"/>
      <c r="UEQ51" s="112"/>
      <c r="UER51" s="110"/>
      <c r="UES51" s="111"/>
      <c r="UET51" s="112"/>
      <c r="UEU51" s="112"/>
      <c r="UEV51" s="112"/>
      <c r="UEW51" s="112"/>
      <c r="UEX51" s="112"/>
      <c r="UEY51" s="110"/>
      <c r="UEZ51" s="111"/>
      <c r="UFA51" s="112"/>
      <c r="UFB51" s="112"/>
      <c r="UFC51" s="112"/>
      <c r="UFD51" s="112"/>
      <c r="UFE51" s="112"/>
      <c r="UFF51" s="110"/>
      <c r="UFG51" s="111"/>
      <c r="UFH51" s="112"/>
      <c r="UFI51" s="112"/>
      <c r="UFJ51" s="112"/>
      <c r="UFK51" s="112"/>
      <c r="UFL51" s="112"/>
      <c r="UFM51" s="110"/>
      <c r="UFN51" s="111"/>
      <c r="UFO51" s="112"/>
      <c r="UFP51" s="112"/>
      <c r="UFQ51" s="112"/>
      <c r="UFR51" s="112"/>
      <c r="UFS51" s="112"/>
      <c r="UFT51" s="110"/>
      <c r="UFU51" s="111"/>
      <c r="UFV51" s="112"/>
      <c r="UFW51" s="112"/>
      <c r="UFX51" s="112"/>
      <c r="UFY51" s="112"/>
      <c r="UFZ51" s="112"/>
      <c r="UGA51" s="110"/>
      <c r="UGB51" s="111"/>
      <c r="UGC51" s="112"/>
      <c r="UGD51" s="112"/>
      <c r="UGE51" s="112"/>
      <c r="UGF51" s="112"/>
      <c r="UGG51" s="112"/>
      <c r="UGH51" s="110"/>
      <c r="UGI51" s="111"/>
      <c r="UGJ51" s="112"/>
      <c r="UGK51" s="112"/>
      <c r="UGL51" s="112"/>
      <c r="UGM51" s="112"/>
      <c r="UGN51" s="112"/>
      <c r="UGO51" s="110"/>
      <c r="UGP51" s="111"/>
      <c r="UGQ51" s="112"/>
      <c r="UGR51" s="112"/>
      <c r="UGS51" s="112"/>
      <c r="UGT51" s="112"/>
      <c r="UGU51" s="112"/>
      <c r="UGV51" s="110"/>
      <c r="UGW51" s="111"/>
      <c r="UGX51" s="112"/>
      <c r="UGY51" s="112"/>
      <c r="UGZ51" s="112"/>
      <c r="UHA51" s="112"/>
      <c r="UHB51" s="112"/>
      <c r="UHC51" s="110"/>
      <c r="UHD51" s="111"/>
      <c r="UHE51" s="112"/>
      <c r="UHF51" s="112"/>
      <c r="UHG51" s="112"/>
      <c r="UHH51" s="112"/>
      <c r="UHI51" s="112"/>
      <c r="UHJ51" s="110"/>
      <c r="UHK51" s="111"/>
      <c r="UHL51" s="112"/>
      <c r="UHM51" s="112"/>
      <c r="UHN51" s="112"/>
      <c r="UHO51" s="112"/>
      <c r="UHP51" s="112"/>
      <c r="UHQ51" s="110"/>
      <c r="UHR51" s="111"/>
      <c r="UHS51" s="112"/>
      <c r="UHT51" s="112"/>
      <c r="UHU51" s="112"/>
      <c r="UHV51" s="112"/>
      <c r="UHW51" s="112"/>
      <c r="UHX51" s="110"/>
      <c r="UHY51" s="111"/>
      <c r="UHZ51" s="112"/>
      <c r="UIA51" s="112"/>
      <c r="UIB51" s="112"/>
      <c r="UIC51" s="112"/>
      <c r="UID51" s="112"/>
      <c r="UIE51" s="110"/>
      <c r="UIF51" s="111"/>
      <c r="UIG51" s="112"/>
      <c r="UIH51" s="112"/>
      <c r="UII51" s="112"/>
      <c r="UIJ51" s="112"/>
      <c r="UIK51" s="112"/>
      <c r="UIL51" s="110"/>
      <c r="UIM51" s="111"/>
      <c r="UIN51" s="112"/>
      <c r="UIO51" s="112"/>
      <c r="UIP51" s="112"/>
      <c r="UIQ51" s="112"/>
      <c r="UIR51" s="112"/>
      <c r="UIS51" s="110"/>
      <c r="UIT51" s="111"/>
      <c r="UIU51" s="112"/>
      <c r="UIV51" s="112"/>
      <c r="UIW51" s="112"/>
      <c r="UIX51" s="112"/>
      <c r="UIY51" s="112"/>
      <c r="UIZ51" s="110"/>
      <c r="UJA51" s="111"/>
      <c r="UJB51" s="112"/>
      <c r="UJC51" s="112"/>
      <c r="UJD51" s="112"/>
      <c r="UJE51" s="112"/>
      <c r="UJF51" s="112"/>
      <c r="UJG51" s="110"/>
      <c r="UJH51" s="111"/>
      <c r="UJI51" s="112"/>
      <c r="UJJ51" s="112"/>
      <c r="UJK51" s="112"/>
      <c r="UJL51" s="112"/>
      <c r="UJM51" s="112"/>
      <c r="UJN51" s="110"/>
      <c r="UJO51" s="111"/>
      <c r="UJP51" s="112"/>
      <c r="UJQ51" s="112"/>
      <c r="UJR51" s="112"/>
      <c r="UJS51" s="112"/>
      <c r="UJT51" s="112"/>
      <c r="UJU51" s="110"/>
      <c r="UJV51" s="111"/>
      <c r="UJW51" s="112"/>
      <c r="UJX51" s="112"/>
      <c r="UJY51" s="112"/>
      <c r="UJZ51" s="112"/>
      <c r="UKA51" s="112"/>
      <c r="UKB51" s="110"/>
      <c r="UKC51" s="111"/>
      <c r="UKD51" s="112"/>
      <c r="UKE51" s="112"/>
      <c r="UKF51" s="112"/>
      <c r="UKG51" s="112"/>
      <c r="UKH51" s="112"/>
      <c r="UKI51" s="110"/>
      <c r="UKJ51" s="111"/>
      <c r="UKK51" s="112"/>
      <c r="UKL51" s="112"/>
      <c r="UKM51" s="112"/>
      <c r="UKN51" s="112"/>
      <c r="UKO51" s="112"/>
      <c r="UKP51" s="110"/>
      <c r="UKQ51" s="111"/>
      <c r="UKR51" s="112"/>
      <c r="UKS51" s="112"/>
      <c r="UKT51" s="112"/>
      <c r="UKU51" s="112"/>
      <c r="UKV51" s="112"/>
      <c r="UKW51" s="110"/>
      <c r="UKX51" s="111"/>
      <c r="UKY51" s="112"/>
      <c r="UKZ51" s="112"/>
      <c r="ULA51" s="112"/>
      <c r="ULB51" s="112"/>
      <c r="ULC51" s="112"/>
      <c r="ULD51" s="110"/>
      <c r="ULE51" s="111"/>
      <c r="ULF51" s="112"/>
      <c r="ULG51" s="112"/>
      <c r="ULH51" s="112"/>
      <c r="ULI51" s="112"/>
      <c r="ULJ51" s="112"/>
      <c r="ULK51" s="110"/>
      <c r="ULL51" s="111"/>
      <c r="ULM51" s="112"/>
      <c r="ULN51" s="112"/>
      <c r="ULO51" s="112"/>
      <c r="ULP51" s="112"/>
      <c r="ULQ51" s="112"/>
      <c r="ULR51" s="110"/>
      <c r="ULS51" s="111"/>
      <c r="ULT51" s="112"/>
      <c r="ULU51" s="112"/>
      <c r="ULV51" s="112"/>
      <c r="ULW51" s="112"/>
      <c r="ULX51" s="112"/>
      <c r="ULY51" s="110"/>
      <c r="ULZ51" s="111"/>
      <c r="UMA51" s="112"/>
      <c r="UMB51" s="112"/>
      <c r="UMC51" s="112"/>
      <c r="UMD51" s="112"/>
      <c r="UME51" s="112"/>
      <c r="UMF51" s="110"/>
      <c r="UMG51" s="111"/>
      <c r="UMH51" s="112"/>
      <c r="UMI51" s="112"/>
      <c r="UMJ51" s="112"/>
      <c r="UMK51" s="112"/>
      <c r="UML51" s="112"/>
      <c r="UMM51" s="110"/>
      <c r="UMN51" s="111"/>
      <c r="UMO51" s="112"/>
      <c r="UMP51" s="112"/>
      <c r="UMQ51" s="112"/>
      <c r="UMR51" s="112"/>
      <c r="UMS51" s="112"/>
      <c r="UMT51" s="110"/>
      <c r="UMU51" s="111"/>
      <c r="UMV51" s="112"/>
      <c r="UMW51" s="112"/>
      <c r="UMX51" s="112"/>
      <c r="UMY51" s="112"/>
      <c r="UMZ51" s="112"/>
      <c r="UNA51" s="110"/>
      <c r="UNB51" s="111"/>
      <c r="UNC51" s="112"/>
      <c r="UND51" s="112"/>
      <c r="UNE51" s="112"/>
      <c r="UNF51" s="112"/>
      <c r="UNG51" s="112"/>
      <c r="UNH51" s="110"/>
      <c r="UNI51" s="111"/>
      <c r="UNJ51" s="112"/>
      <c r="UNK51" s="112"/>
      <c r="UNL51" s="112"/>
      <c r="UNM51" s="112"/>
      <c r="UNN51" s="112"/>
      <c r="UNO51" s="110"/>
      <c r="UNP51" s="111"/>
      <c r="UNQ51" s="112"/>
      <c r="UNR51" s="112"/>
      <c r="UNS51" s="112"/>
      <c r="UNT51" s="112"/>
      <c r="UNU51" s="112"/>
      <c r="UNV51" s="110"/>
      <c r="UNW51" s="111"/>
      <c r="UNX51" s="112"/>
      <c r="UNY51" s="112"/>
      <c r="UNZ51" s="112"/>
      <c r="UOA51" s="112"/>
      <c r="UOB51" s="112"/>
      <c r="UOC51" s="110"/>
      <c r="UOD51" s="111"/>
      <c r="UOE51" s="112"/>
      <c r="UOF51" s="112"/>
      <c r="UOG51" s="112"/>
      <c r="UOH51" s="112"/>
      <c r="UOI51" s="112"/>
      <c r="UOJ51" s="110"/>
      <c r="UOK51" s="111"/>
      <c r="UOL51" s="112"/>
      <c r="UOM51" s="112"/>
      <c r="UON51" s="112"/>
      <c r="UOO51" s="112"/>
      <c r="UOP51" s="112"/>
      <c r="UOQ51" s="110"/>
      <c r="UOR51" s="111"/>
      <c r="UOS51" s="112"/>
      <c r="UOT51" s="112"/>
      <c r="UOU51" s="112"/>
      <c r="UOV51" s="112"/>
      <c r="UOW51" s="112"/>
      <c r="UOX51" s="110"/>
      <c r="UOY51" s="111"/>
      <c r="UOZ51" s="112"/>
      <c r="UPA51" s="112"/>
      <c r="UPB51" s="112"/>
      <c r="UPC51" s="112"/>
      <c r="UPD51" s="112"/>
      <c r="UPE51" s="110"/>
      <c r="UPF51" s="111"/>
      <c r="UPG51" s="112"/>
      <c r="UPH51" s="112"/>
      <c r="UPI51" s="112"/>
      <c r="UPJ51" s="112"/>
      <c r="UPK51" s="112"/>
      <c r="UPL51" s="110"/>
      <c r="UPM51" s="111"/>
      <c r="UPN51" s="112"/>
      <c r="UPO51" s="112"/>
      <c r="UPP51" s="112"/>
      <c r="UPQ51" s="112"/>
      <c r="UPR51" s="112"/>
      <c r="UPS51" s="110"/>
      <c r="UPT51" s="111"/>
      <c r="UPU51" s="112"/>
      <c r="UPV51" s="112"/>
      <c r="UPW51" s="112"/>
      <c r="UPX51" s="112"/>
      <c r="UPY51" s="112"/>
      <c r="UPZ51" s="110"/>
      <c r="UQA51" s="111"/>
      <c r="UQB51" s="112"/>
      <c r="UQC51" s="112"/>
      <c r="UQD51" s="112"/>
      <c r="UQE51" s="112"/>
      <c r="UQF51" s="112"/>
      <c r="UQG51" s="110"/>
      <c r="UQH51" s="111"/>
      <c r="UQI51" s="112"/>
      <c r="UQJ51" s="112"/>
      <c r="UQK51" s="112"/>
      <c r="UQL51" s="112"/>
      <c r="UQM51" s="112"/>
      <c r="UQN51" s="110"/>
      <c r="UQO51" s="111"/>
      <c r="UQP51" s="112"/>
      <c r="UQQ51" s="112"/>
      <c r="UQR51" s="112"/>
      <c r="UQS51" s="112"/>
      <c r="UQT51" s="112"/>
      <c r="UQU51" s="110"/>
      <c r="UQV51" s="111"/>
      <c r="UQW51" s="112"/>
      <c r="UQX51" s="112"/>
      <c r="UQY51" s="112"/>
      <c r="UQZ51" s="112"/>
      <c r="URA51" s="112"/>
      <c r="URB51" s="110"/>
      <c r="URC51" s="111"/>
      <c r="URD51" s="112"/>
      <c r="URE51" s="112"/>
      <c r="URF51" s="112"/>
      <c r="URG51" s="112"/>
      <c r="URH51" s="112"/>
      <c r="URI51" s="110"/>
      <c r="URJ51" s="111"/>
      <c r="URK51" s="112"/>
      <c r="URL51" s="112"/>
      <c r="URM51" s="112"/>
      <c r="URN51" s="112"/>
      <c r="URO51" s="112"/>
      <c r="URP51" s="110"/>
      <c r="URQ51" s="111"/>
      <c r="URR51" s="112"/>
      <c r="URS51" s="112"/>
      <c r="URT51" s="112"/>
      <c r="URU51" s="112"/>
      <c r="URV51" s="112"/>
      <c r="URW51" s="110"/>
      <c r="URX51" s="111"/>
      <c r="URY51" s="112"/>
      <c r="URZ51" s="112"/>
      <c r="USA51" s="112"/>
      <c r="USB51" s="112"/>
      <c r="USC51" s="112"/>
      <c r="USD51" s="110"/>
      <c r="USE51" s="111"/>
      <c r="USF51" s="112"/>
      <c r="USG51" s="112"/>
      <c r="USH51" s="112"/>
      <c r="USI51" s="112"/>
      <c r="USJ51" s="112"/>
      <c r="USK51" s="110"/>
      <c r="USL51" s="111"/>
      <c r="USM51" s="112"/>
      <c r="USN51" s="112"/>
      <c r="USO51" s="112"/>
      <c r="USP51" s="112"/>
      <c r="USQ51" s="112"/>
      <c r="USR51" s="110"/>
      <c r="USS51" s="111"/>
      <c r="UST51" s="112"/>
      <c r="USU51" s="112"/>
      <c r="USV51" s="112"/>
      <c r="USW51" s="112"/>
      <c r="USX51" s="112"/>
      <c r="USY51" s="110"/>
      <c r="USZ51" s="111"/>
      <c r="UTA51" s="112"/>
      <c r="UTB51" s="112"/>
      <c r="UTC51" s="112"/>
      <c r="UTD51" s="112"/>
      <c r="UTE51" s="112"/>
      <c r="UTF51" s="110"/>
      <c r="UTG51" s="111"/>
      <c r="UTH51" s="112"/>
      <c r="UTI51" s="112"/>
      <c r="UTJ51" s="112"/>
      <c r="UTK51" s="112"/>
      <c r="UTL51" s="112"/>
      <c r="UTM51" s="110"/>
      <c r="UTN51" s="111"/>
      <c r="UTO51" s="112"/>
      <c r="UTP51" s="112"/>
      <c r="UTQ51" s="112"/>
      <c r="UTR51" s="112"/>
      <c r="UTS51" s="112"/>
      <c r="UTT51" s="110"/>
      <c r="UTU51" s="111"/>
      <c r="UTV51" s="112"/>
      <c r="UTW51" s="112"/>
      <c r="UTX51" s="112"/>
      <c r="UTY51" s="112"/>
      <c r="UTZ51" s="112"/>
      <c r="UUA51" s="110"/>
      <c r="UUB51" s="111"/>
      <c r="UUC51" s="112"/>
      <c r="UUD51" s="112"/>
      <c r="UUE51" s="112"/>
      <c r="UUF51" s="112"/>
      <c r="UUG51" s="112"/>
      <c r="UUH51" s="110"/>
      <c r="UUI51" s="111"/>
      <c r="UUJ51" s="112"/>
      <c r="UUK51" s="112"/>
      <c r="UUL51" s="112"/>
      <c r="UUM51" s="112"/>
      <c r="UUN51" s="112"/>
      <c r="UUO51" s="110"/>
      <c r="UUP51" s="111"/>
      <c r="UUQ51" s="112"/>
      <c r="UUR51" s="112"/>
      <c r="UUS51" s="112"/>
      <c r="UUT51" s="112"/>
      <c r="UUU51" s="112"/>
      <c r="UUV51" s="110"/>
      <c r="UUW51" s="111"/>
      <c r="UUX51" s="112"/>
      <c r="UUY51" s="112"/>
      <c r="UUZ51" s="112"/>
      <c r="UVA51" s="112"/>
      <c r="UVB51" s="112"/>
      <c r="UVC51" s="110"/>
      <c r="UVD51" s="111"/>
      <c r="UVE51" s="112"/>
      <c r="UVF51" s="112"/>
      <c r="UVG51" s="112"/>
      <c r="UVH51" s="112"/>
      <c r="UVI51" s="112"/>
      <c r="UVJ51" s="110"/>
      <c r="UVK51" s="111"/>
      <c r="UVL51" s="112"/>
      <c r="UVM51" s="112"/>
      <c r="UVN51" s="112"/>
      <c r="UVO51" s="112"/>
      <c r="UVP51" s="112"/>
      <c r="UVQ51" s="110"/>
      <c r="UVR51" s="111"/>
      <c r="UVS51" s="112"/>
      <c r="UVT51" s="112"/>
      <c r="UVU51" s="112"/>
      <c r="UVV51" s="112"/>
      <c r="UVW51" s="112"/>
      <c r="UVX51" s="110"/>
      <c r="UVY51" s="111"/>
      <c r="UVZ51" s="112"/>
      <c r="UWA51" s="112"/>
      <c r="UWB51" s="112"/>
      <c r="UWC51" s="112"/>
      <c r="UWD51" s="112"/>
      <c r="UWE51" s="110"/>
      <c r="UWF51" s="111"/>
      <c r="UWG51" s="112"/>
      <c r="UWH51" s="112"/>
      <c r="UWI51" s="112"/>
      <c r="UWJ51" s="112"/>
      <c r="UWK51" s="112"/>
      <c r="UWL51" s="110"/>
      <c r="UWM51" s="111"/>
      <c r="UWN51" s="112"/>
      <c r="UWO51" s="112"/>
      <c r="UWP51" s="112"/>
      <c r="UWQ51" s="112"/>
      <c r="UWR51" s="112"/>
      <c r="UWS51" s="110"/>
      <c r="UWT51" s="111"/>
      <c r="UWU51" s="112"/>
      <c r="UWV51" s="112"/>
      <c r="UWW51" s="112"/>
      <c r="UWX51" s="112"/>
      <c r="UWY51" s="112"/>
      <c r="UWZ51" s="110"/>
      <c r="UXA51" s="111"/>
      <c r="UXB51" s="112"/>
      <c r="UXC51" s="112"/>
      <c r="UXD51" s="112"/>
      <c r="UXE51" s="112"/>
      <c r="UXF51" s="112"/>
      <c r="UXG51" s="110"/>
      <c r="UXH51" s="111"/>
      <c r="UXI51" s="112"/>
      <c r="UXJ51" s="112"/>
      <c r="UXK51" s="112"/>
      <c r="UXL51" s="112"/>
      <c r="UXM51" s="112"/>
      <c r="UXN51" s="110"/>
      <c r="UXO51" s="111"/>
      <c r="UXP51" s="112"/>
      <c r="UXQ51" s="112"/>
      <c r="UXR51" s="112"/>
      <c r="UXS51" s="112"/>
      <c r="UXT51" s="112"/>
      <c r="UXU51" s="110"/>
      <c r="UXV51" s="111"/>
      <c r="UXW51" s="112"/>
      <c r="UXX51" s="112"/>
      <c r="UXY51" s="112"/>
      <c r="UXZ51" s="112"/>
      <c r="UYA51" s="112"/>
      <c r="UYB51" s="110"/>
      <c r="UYC51" s="111"/>
      <c r="UYD51" s="112"/>
      <c r="UYE51" s="112"/>
      <c r="UYF51" s="112"/>
      <c r="UYG51" s="112"/>
      <c r="UYH51" s="112"/>
      <c r="UYI51" s="110"/>
      <c r="UYJ51" s="111"/>
      <c r="UYK51" s="112"/>
      <c r="UYL51" s="112"/>
      <c r="UYM51" s="112"/>
      <c r="UYN51" s="112"/>
      <c r="UYO51" s="112"/>
      <c r="UYP51" s="110"/>
      <c r="UYQ51" s="111"/>
      <c r="UYR51" s="112"/>
      <c r="UYS51" s="112"/>
      <c r="UYT51" s="112"/>
      <c r="UYU51" s="112"/>
      <c r="UYV51" s="112"/>
      <c r="UYW51" s="110"/>
      <c r="UYX51" s="111"/>
      <c r="UYY51" s="112"/>
      <c r="UYZ51" s="112"/>
      <c r="UZA51" s="112"/>
      <c r="UZB51" s="112"/>
      <c r="UZC51" s="112"/>
      <c r="UZD51" s="110"/>
      <c r="UZE51" s="111"/>
      <c r="UZF51" s="112"/>
      <c r="UZG51" s="112"/>
      <c r="UZH51" s="112"/>
      <c r="UZI51" s="112"/>
      <c r="UZJ51" s="112"/>
      <c r="UZK51" s="110"/>
      <c r="UZL51" s="111"/>
      <c r="UZM51" s="112"/>
      <c r="UZN51" s="112"/>
      <c r="UZO51" s="112"/>
      <c r="UZP51" s="112"/>
      <c r="UZQ51" s="112"/>
      <c r="UZR51" s="110"/>
      <c r="UZS51" s="111"/>
      <c r="UZT51" s="112"/>
      <c r="UZU51" s="112"/>
      <c r="UZV51" s="112"/>
      <c r="UZW51" s="112"/>
      <c r="UZX51" s="112"/>
      <c r="UZY51" s="110"/>
      <c r="UZZ51" s="111"/>
      <c r="VAA51" s="112"/>
      <c r="VAB51" s="112"/>
      <c r="VAC51" s="112"/>
      <c r="VAD51" s="112"/>
      <c r="VAE51" s="112"/>
      <c r="VAF51" s="110"/>
      <c r="VAG51" s="111"/>
      <c r="VAH51" s="112"/>
      <c r="VAI51" s="112"/>
      <c r="VAJ51" s="112"/>
      <c r="VAK51" s="112"/>
      <c r="VAL51" s="112"/>
      <c r="VAM51" s="110"/>
      <c r="VAN51" s="111"/>
      <c r="VAO51" s="112"/>
      <c r="VAP51" s="112"/>
      <c r="VAQ51" s="112"/>
      <c r="VAR51" s="112"/>
      <c r="VAS51" s="112"/>
      <c r="VAT51" s="110"/>
      <c r="VAU51" s="111"/>
      <c r="VAV51" s="112"/>
      <c r="VAW51" s="112"/>
      <c r="VAX51" s="112"/>
      <c r="VAY51" s="112"/>
      <c r="VAZ51" s="112"/>
      <c r="VBA51" s="110"/>
      <c r="VBB51" s="111"/>
      <c r="VBC51" s="112"/>
      <c r="VBD51" s="112"/>
      <c r="VBE51" s="112"/>
      <c r="VBF51" s="112"/>
      <c r="VBG51" s="112"/>
      <c r="VBH51" s="110"/>
      <c r="VBI51" s="111"/>
      <c r="VBJ51" s="112"/>
      <c r="VBK51" s="112"/>
      <c r="VBL51" s="112"/>
      <c r="VBM51" s="112"/>
      <c r="VBN51" s="112"/>
      <c r="VBO51" s="110"/>
      <c r="VBP51" s="111"/>
      <c r="VBQ51" s="112"/>
      <c r="VBR51" s="112"/>
      <c r="VBS51" s="112"/>
      <c r="VBT51" s="112"/>
      <c r="VBU51" s="112"/>
      <c r="VBV51" s="110"/>
      <c r="VBW51" s="111"/>
      <c r="VBX51" s="112"/>
      <c r="VBY51" s="112"/>
      <c r="VBZ51" s="112"/>
      <c r="VCA51" s="112"/>
      <c r="VCB51" s="112"/>
      <c r="VCC51" s="110"/>
      <c r="VCD51" s="111"/>
      <c r="VCE51" s="112"/>
      <c r="VCF51" s="112"/>
      <c r="VCG51" s="112"/>
      <c r="VCH51" s="112"/>
      <c r="VCI51" s="112"/>
      <c r="VCJ51" s="110"/>
      <c r="VCK51" s="111"/>
      <c r="VCL51" s="112"/>
      <c r="VCM51" s="112"/>
      <c r="VCN51" s="112"/>
      <c r="VCO51" s="112"/>
      <c r="VCP51" s="112"/>
      <c r="VCQ51" s="110"/>
      <c r="VCR51" s="111"/>
      <c r="VCS51" s="112"/>
      <c r="VCT51" s="112"/>
      <c r="VCU51" s="112"/>
      <c r="VCV51" s="112"/>
      <c r="VCW51" s="112"/>
      <c r="VCX51" s="110"/>
      <c r="VCY51" s="111"/>
      <c r="VCZ51" s="112"/>
      <c r="VDA51" s="112"/>
      <c r="VDB51" s="112"/>
      <c r="VDC51" s="112"/>
      <c r="VDD51" s="112"/>
      <c r="VDE51" s="110"/>
      <c r="VDF51" s="111"/>
      <c r="VDG51" s="112"/>
      <c r="VDH51" s="112"/>
      <c r="VDI51" s="112"/>
      <c r="VDJ51" s="112"/>
      <c r="VDK51" s="112"/>
      <c r="VDL51" s="110"/>
      <c r="VDM51" s="111"/>
      <c r="VDN51" s="112"/>
      <c r="VDO51" s="112"/>
      <c r="VDP51" s="112"/>
      <c r="VDQ51" s="112"/>
      <c r="VDR51" s="112"/>
      <c r="VDS51" s="110"/>
      <c r="VDT51" s="111"/>
      <c r="VDU51" s="112"/>
      <c r="VDV51" s="112"/>
      <c r="VDW51" s="112"/>
      <c r="VDX51" s="112"/>
      <c r="VDY51" s="112"/>
      <c r="VDZ51" s="110"/>
      <c r="VEA51" s="111"/>
      <c r="VEB51" s="112"/>
      <c r="VEC51" s="112"/>
      <c r="VED51" s="112"/>
      <c r="VEE51" s="112"/>
      <c r="VEF51" s="112"/>
      <c r="VEG51" s="110"/>
      <c r="VEH51" s="111"/>
      <c r="VEI51" s="112"/>
      <c r="VEJ51" s="112"/>
      <c r="VEK51" s="112"/>
      <c r="VEL51" s="112"/>
      <c r="VEM51" s="112"/>
      <c r="VEN51" s="110"/>
      <c r="VEO51" s="111"/>
      <c r="VEP51" s="112"/>
      <c r="VEQ51" s="112"/>
      <c r="VER51" s="112"/>
      <c r="VES51" s="112"/>
      <c r="VET51" s="112"/>
      <c r="VEU51" s="110"/>
      <c r="VEV51" s="111"/>
      <c r="VEW51" s="112"/>
      <c r="VEX51" s="112"/>
      <c r="VEY51" s="112"/>
      <c r="VEZ51" s="112"/>
      <c r="VFA51" s="112"/>
      <c r="VFB51" s="110"/>
      <c r="VFC51" s="111"/>
      <c r="VFD51" s="112"/>
      <c r="VFE51" s="112"/>
      <c r="VFF51" s="112"/>
      <c r="VFG51" s="112"/>
      <c r="VFH51" s="112"/>
      <c r="VFI51" s="110"/>
      <c r="VFJ51" s="111"/>
      <c r="VFK51" s="112"/>
      <c r="VFL51" s="112"/>
      <c r="VFM51" s="112"/>
      <c r="VFN51" s="112"/>
      <c r="VFO51" s="112"/>
      <c r="VFP51" s="110"/>
      <c r="VFQ51" s="111"/>
      <c r="VFR51" s="112"/>
      <c r="VFS51" s="112"/>
      <c r="VFT51" s="112"/>
      <c r="VFU51" s="112"/>
      <c r="VFV51" s="112"/>
      <c r="VFW51" s="110"/>
      <c r="VFX51" s="111"/>
      <c r="VFY51" s="112"/>
      <c r="VFZ51" s="112"/>
      <c r="VGA51" s="112"/>
      <c r="VGB51" s="112"/>
      <c r="VGC51" s="112"/>
      <c r="VGD51" s="110"/>
      <c r="VGE51" s="111"/>
      <c r="VGF51" s="112"/>
      <c r="VGG51" s="112"/>
      <c r="VGH51" s="112"/>
      <c r="VGI51" s="112"/>
      <c r="VGJ51" s="112"/>
      <c r="VGK51" s="110"/>
      <c r="VGL51" s="111"/>
      <c r="VGM51" s="112"/>
      <c r="VGN51" s="112"/>
      <c r="VGO51" s="112"/>
      <c r="VGP51" s="112"/>
      <c r="VGQ51" s="112"/>
      <c r="VGR51" s="110"/>
      <c r="VGS51" s="111"/>
      <c r="VGT51" s="112"/>
      <c r="VGU51" s="112"/>
      <c r="VGV51" s="112"/>
      <c r="VGW51" s="112"/>
      <c r="VGX51" s="112"/>
      <c r="VGY51" s="110"/>
      <c r="VGZ51" s="111"/>
      <c r="VHA51" s="112"/>
      <c r="VHB51" s="112"/>
      <c r="VHC51" s="112"/>
      <c r="VHD51" s="112"/>
      <c r="VHE51" s="112"/>
      <c r="VHF51" s="110"/>
      <c r="VHG51" s="111"/>
      <c r="VHH51" s="112"/>
      <c r="VHI51" s="112"/>
      <c r="VHJ51" s="112"/>
      <c r="VHK51" s="112"/>
      <c r="VHL51" s="112"/>
      <c r="VHM51" s="110"/>
      <c r="VHN51" s="111"/>
      <c r="VHO51" s="112"/>
      <c r="VHP51" s="112"/>
      <c r="VHQ51" s="112"/>
      <c r="VHR51" s="112"/>
      <c r="VHS51" s="112"/>
      <c r="VHT51" s="110"/>
      <c r="VHU51" s="111"/>
      <c r="VHV51" s="112"/>
      <c r="VHW51" s="112"/>
      <c r="VHX51" s="112"/>
      <c r="VHY51" s="112"/>
      <c r="VHZ51" s="112"/>
      <c r="VIA51" s="110"/>
      <c r="VIB51" s="111"/>
      <c r="VIC51" s="112"/>
      <c r="VID51" s="112"/>
      <c r="VIE51" s="112"/>
      <c r="VIF51" s="112"/>
      <c r="VIG51" s="112"/>
      <c r="VIH51" s="110"/>
      <c r="VII51" s="111"/>
      <c r="VIJ51" s="112"/>
      <c r="VIK51" s="112"/>
      <c r="VIL51" s="112"/>
      <c r="VIM51" s="112"/>
      <c r="VIN51" s="112"/>
      <c r="VIO51" s="110"/>
      <c r="VIP51" s="111"/>
      <c r="VIQ51" s="112"/>
      <c r="VIR51" s="112"/>
      <c r="VIS51" s="112"/>
      <c r="VIT51" s="112"/>
      <c r="VIU51" s="112"/>
      <c r="VIV51" s="110"/>
      <c r="VIW51" s="111"/>
      <c r="VIX51" s="112"/>
      <c r="VIY51" s="112"/>
      <c r="VIZ51" s="112"/>
      <c r="VJA51" s="112"/>
      <c r="VJB51" s="112"/>
      <c r="VJC51" s="110"/>
      <c r="VJD51" s="111"/>
      <c r="VJE51" s="112"/>
      <c r="VJF51" s="112"/>
      <c r="VJG51" s="112"/>
      <c r="VJH51" s="112"/>
      <c r="VJI51" s="112"/>
      <c r="VJJ51" s="110"/>
      <c r="VJK51" s="111"/>
      <c r="VJL51" s="112"/>
      <c r="VJM51" s="112"/>
      <c r="VJN51" s="112"/>
      <c r="VJO51" s="112"/>
      <c r="VJP51" s="112"/>
      <c r="VJQ51" s="110"/>
      <c r="VJR51" s="111"/>
      <c r="VJS51" s="112"/>
      <c r="VJT51" s="112"/>
      <c r="VJU51" s="112"/>
      <c r="VJV51" s="112"/>
      <c r="VJW51" s="112"/>
      <c r="VJX51" s="110"/>
      <c r="VJY51" s="111"/>
      <c r="VJZ51" s="112"/>
      <c r="VKA51" s="112"/>
      <c r="VKB51" s="112"/>
      <c r="VKC51" s="112"/>
      <c r="VKD51" s="112"/>
      <c r="VKE51" s="110"/>
      <c r="VKF51" s="111"/>
      <c r="VKG51" s="112"/>
      <c r="VKH51" s="112"/>
      <c r="VKI51" s="112"/>
      <c r="VKJ51" s="112"/>
      <c r="VKK51" s="112"/>
      <c r="VKL51" s="110"/>
      <c r="VKM51" s="111"/>
      <c r="VKN51" s="112"/>
      <c r="VKO51" s="112"/>
      <c r="VKP51" s="112"/>
      <c r="VKQ51" s="112"/>
      <c r="VKR51" s="112"/>
      <c r="VKS51" s="110"/>
      <c r="VKT51" s="111"/>
      <c r="VKU51" s="112"/>
      <c r="VKV51" s="112"/>
      <c r="VKW51" s="112"/>
      <c r="VKX51" s="112"/>
      <c r="VKY51" s="112"/>
      <c r="VKZ51" s="110"/>
      <c r="VLA51" s="111"/>
      <c r="VLB51" s="112"/>
      <c r="VLC51" s="112"/>
      <c r="VLD51" s="112"/>
      <c r="VLE51" s="112"/>
      <c r="VLF51" s="112"/>
      <c r="VLG51" s="110"/>
      <c r="VLH51" s="111"/>
      <c r="VLI51" s="112"/>
      <c r="VLJ51" s="112"/>
      <c r="VLK51" s="112"/>
      <c r="VLL51" s="112"/>
      <c r="VLM51" s="112"/>
      <c r="VLN51" s="110"/>
      <c r="VLO51" s="111"/>
      <c r="VLP51" s="112"/>
      <c r="VLQ51" s="112"/>
      <c r="VLR51" s="112"/>
      <c r="VLS51" s="112"/>
      <c r="VLT51" s="112"/>
      <c r="VLU51" s="110"/>
      <c r="VLV51" s="111"/>
      <c r="VLW51" s="112"/>
      <c r="VLX51" s="112"/>
      <c r="VLY51" s="112"/>
      <c r="VLZ51" s="112"/>
      <c r="VMA51" s="112"/>
      <c r="VMB51" s="110"/>
      <c r="VMC51" s="111"/>
      <c r="VMD51" s="112"/>
      <c r="VME51" s="112"/>
      <c r="VMF51" s="112"/>
      <c r="VMG51" s="112"/>
      <c r="VMH51" s="112"/>
      <c r="VMI51" s="110"/>
      <c r="VMJ51" s="111"/>
      <c r="VMK51" s="112"/>
      <c r="VML51" s="112"/>
      <c r="VMM51" s="112"/>
      <c r="VMN51" s="112"/>
      <c r="VMO51" s="112"/>
      <c r="VMP51" s="110"/>
      <c r="VMQ51" s="111"/>
      <c r="VMR51" s="112"/>
      <c r="VMS51" s="112"/>
      <c r="VMT51" s="112"/>
      <c r="VMU51" s="112"/>
      <c r="VMV51" s="112"/>
      <c r="VMW51" s="110"/>
      <c r="VMX51" s="111"/>
      <c r="VMY51" s="112"/>
      <c r="VMZ51" s="112"/>
      <c r="VNA51" s="112"/>
      <c r="VNB51" s="112"/>
      <c r="VNC51" s="112"/>
      <c r="VND51" s="110"/>
      <c r="VNE51" s="111"/>
      <c r="VNF51" s="112"/>
      <c r="VNG51" s="112"/>
      <c r="VNH51" s="112"/>
      <c r="VNI51" s="112"/>
      <c r="VNJ51" s="112"/>
      <c r="VNK51" s="110"/>
      <c r="VNL51" s="111"/>
      <c r="VNM51" s="112"/>
      <c r="VNN51" s="112"/>
      <c r="VNO51" s="112"/>
      <c r="VNP51" s="112"/>
      <c r="VNQ51" s="112"/>
      <c r="VNR51" s="110"/>
      <c r="VNS51" s="111"/>
      <c r="VNT51" s="112"/>
      <c r="VNU51" s="112"/>
      <c r="VNV51" s="112"/>
      <c r="VNW51" s="112"/>
      <c r="VNX51" s="112"/>
      <c r="VNY51" s="110"/>
      <c r="VNZ51" s="111"/>
      <c r="VOA51" s="112"/>
      <c r="VOB51" s="112"/>
      <c r="VOC51" s="112"/>
      <c r="VOD51" s="112"/>
      <c r="VOE51" s="112"/>
      <c r="VOF51" s="110"/>
      <c r="VOG51" s="111"/>
      <c r="VOH51" s="112"/>
      <c r="VOI51" s="112"/>
      <c r="VOJ51" s="112"/>
      <c r="VOK51" s="112"/>
      <c r="VOL51" s="112"/>
      <c r="VOM51" s="110"/>
      <c r="VON51" s="111"/>
      <c r="VOO51" s="112"/>
      <c r="VOP51" s="112"/>
      <c r="VOQ51" s="112"/>
      <c r="VOR51" s="112"/>
      <c r="VOS51" s="112"/>
      <c r="VOT51" s="110"/>
      <c r="VOU51" s="111"/>
      <c r="VOV51" s="112"/>
      <c r="VOW51" s="112"/>
      <c r="VOX51" s="112"/>
      <c r="VOY51" s="112"/>
      <c r="VOZ51" s="112"/>
      <c r="VPA51" s="110"/>
      <c r="VPB51" s="111"/>
      <c r="VPC51" s="112"/>
      <c r="VPD51" s="112"/>
      <c r="VPE51" s="112"/>
      <c r="VPF51" s="112"/>
      <c r="VPG51" s="112"/>
      <c r="VPH51" s="110"/>
      <c r="VPI51" s="111"/>
      <c r="VPJ51" s="112"/>
      <c r="VPK51" s="112"/>
      <c r="VPL51" s="112"/>
      <c r="VPM51" s="112"/>
      <c r="VPN51" s="112"/>
      <c r="VPO51" s="110"/>
      <c r="VPP51" s="111"/>
      <c r="VPQ51" s="112"/>
      <c r="VPR51" s="112"/>
      <c r="VPS51" s="112"/>
      <c r="VPT51" s="112"/>
      <c r="VPU51" s="112"/>
      <c r="VPV51" s="110"/>
      <c r="VPW51" s="111"/>
      <c r="VPX51" s="112"/>
      <c r="VPY51" s="112"/>
      <c r="VPZ51" s="112"/>
      <c r="VQA51" s="112"/>
      <c r="VQB51" s="112"/>
      <c r="VQC51" s="110"/>
      <c r="VQD51" s="111"/>
      <c r="VQE51" s="112"/>
      <c r="VQF51" s="112"/>
      <c r="VQG51" s="112"/>
      <c r="VQH51" s="112"/>
      <c r="VQI51" s="112"/>
      <c r="VQJ51" s="110"/>
      <c r="VQK51" s="111"/>
      <c r="VQL51" s="112"/>
      <c r="VQM51" s="112"/>
      <c r="VQN51" s="112"/>
      <c r="VQO51" s="112"/>
      <c r="VQP51" s="112"/>
      <c r="VQQ51" s="110"/>
      <c r="VQR51" s="111"/>
      <c r="VQS51" s="112"/>
      <c r="VQT51" s="112"/>
      <c r="VQU51" s="112"/>
      <c r="VQV51" s="112"/>
      <c r="VQW51" s="112"/>
      <c r="VQX51" s="110"/>
      <c r="VQY51" s="111"/>
      <c r="VQZ51" s="112"/>
      <c r="VRA51" s="112"/>
      <c r="VRB51" s="112"/>
      <c r="VRC51" s="112"/>
      <c r="VRD51" s="112"/>
      <c r="VRE51" s="110"/>
      <c r="VRF51" s="111"/>
      <c r="VRG51" s="112"/>
      <c r="VRH51" s="112"/>
      <c r="VRI51" s="112"/>
      <c r="VRJ51" s="112"/>
      <c r="VRK51" s="112"/>
      <c r="VRL51" s="110"/>
      <c r="VRM51" s="111"/>
      <c r="VRN51" s="112"/>
      <c r="VRO51" s="112"/>
      <c r="VRP51" s="112"/>
      <c r="VRQ51" s="112"/>
      <c r="VRR51" s="112"/>
      <c r="VRS51" s="110"/>
      <c r="VRT51" s="111"/>
      <c r="VRU51" s="112"/>
      <c r="VRV51" s="112"/>
      <c r="VRW51" s="112"/>
      <c r="VRX51" s="112"/>
      <c r="VRY51" s="112"/>
      <c r="VRZ51" s="110"/>
      <c r="VSA51" s="111"/>
      <c r="VSB51" s="112"/>
      <c r="VSC51" s="112"/>
      <c r="VSD51" s="112"/>
      <c r="VSE51" s="112"/>
      <c r="VSF51" s="112"/>
      <c r="VSG51" s="110"/>
      <c r="VSH51" s="111"/>
      <c r="VSI51" s="112"/>
      <c r="VSJ51" s="112"/>
      <c r="VSK51" s="112"/>
      <c r="VSL51" s="112"/>
      <c r="VSM51" s="112"/>
      <c r="VSN51" s="110"/>
      <c r="VSO51" s="111"/>
      <c r="VSP51" s="112"/>
      <c r="VSQ51" s="112"/>
      <c r="VSR51" s="112"/>
      <c r="VSS51" s="112"/>
      <c r="VST51" s="112"/>
      <c r="VSU51" s="110"/>
      <c r="VSV51" s="111"/>
      <c r="VSW51" s="112"/>
      <c r="VSX51" s="112"/>
      <c r="VSY51" s="112"/>
      <c r="VSZ51" s="112"/>
      <c r="VTA51" s="112"/>
      <c r="VTB51" s="110"/>
      <c r="VTC51" s="111"/>
      <c r="VTD51" s="112"/>
      <c r="VTE51" s="112"/>
      <c r="VTF51" s="112"/>
      <c r="VTG51" s="112"/>
      <c r="VTH51" s="112"/>
      <c r="VTI51" s="110"/>
      <c r="VTJ51" s="111"/>
      <c r="VTK51" s="112"/>
      <c r="VTL51" s="112"/>
      <c r="VTM51" s="112"/>
      <c r="VTN51" s="112"/>
      <c r="VTO51" s="112"/>
      <c r="VTP51" s="110"/>
      <c r="VTQ51" s="111"/>
      <c r="VTR51" s="112"/>
      <c r="VTS51" s="112"/>
      <c r="VTT51" s="112"/>
      <c r="VTU51" s="112"/>
      <c r="VTV51" s="112"/>
      <c r="VTW51" s="110"/>
      <c r="VTX51" s="111"/>
      <c r="VTY51" s="112"/>
      <c r="VTZ51" s="112"/>
      <c r="VUA51" s="112"/>
      <c r="VUB51" s="112"/>
      <c r="VUC51" s="112"/>
      <c r="VUD51" s="110"/>
      <c r="VUE51" s="111"/>
      <c r="VUF51" s="112"/>
      <c r="VUG51" s="112"/>
      <c r="VUH51" s="112"/>
      <c r="VUI51" s="112"/>
      <c r="VUJ51" s="112"/>
      <c r="VUK51" s="110"/>
      <c r="VUL51" s="111"/>
      <c r="VUM51" s="112"/>
      <c r="VUN51" s="112"/>
      <c r="VUO51" s="112"/>
      <c r="VUP51" s="112"/>
      <c r="VUQ51" s="112"/>
      <c r="VUR51" s="110"/>
      <c r="VUS51" s="111"/>
      <c r="VUT51" s="112"/>
      <c r="VUU51" s="112"/>
      <c r="VUV51" s="112"/>
      <c r="VUW51" s="112"/>
      <c r="VUX51" s="112"/>
      <c r="VUY51" s="110"/>
      <c r="VUZ51" s="111"/>
      <c r="VVA51" s="112"/>
      <c r="VVB51" s="112"/>
      <c r="VVC51" s="112"/>
      <c r="VVD51" s="112"/>
      <c r="VVE51" s="112"/>
      <c r="VVF51" s="110"/>
      <c r="VVG51" s="111"/>
      <c r="VVH51" s="112"/>
      <c r="VVI51" s="112"/>
      <c r="VVJ51" s="112"/>
      <c r="VVK51" s="112"/>
      <c r="VVL51" s="112"/>
      <c r="VVM51" s="110"/>
      <c r="VVN51" s="111"/>
      <c r="VVO51" s="112"/>
      <c r="VVP51" s="112"/>
      <c r="VVQ51" s="112"/>
      <c r="VVR51" s="112"/>
      <c r="VVS51" s="112"/>
      <c r="VVT51" s="110"/>
      <c r="VVU51" s="111"/>
      <c r="VVV51" s="112"/>
      <c r="VVW51" s="112"/>
      <c r="VVX51" s="112"/>
      <c r="VVY51" s="112"/>
      <c r="VVZ51" s="112"/>
      <c r="VWA51" s="110"/>
      <c r="VWB51" s="111"/>
      <c r="VWC51" s="112"/>
      <c r="VWD51" s="112"/>
      <c r="VWE51" s="112"/>
      <c r="VWF51" s="112"/>
      <c r="VWG51" s="112"/>
      <c r="VWH51" s="110"/>
      <c r="VWI51" s="111"/>
      <c r="VWJ51" s="112"/>
      <c r="VWK51" s="112"/>
      <c r="VWL51" s="112"/>
      <c r="VWM51" s="112"/>
      <c r="VWN51" s="112"/>
      <c r="VWO51" s="110"/>
      <c r="VWP51" s="111"/>
      <c r="VWQ51" s="112"/>
      <c r="VWR51" s="112"/>
      <c r="VWS51" s="112"/>
      <c r="VWT51" s="112"/>
      <c r="VWU51" s="112"/>
      <c r="VWV51" s="110"/>
      <c r="VWW51" s="111"/>
      <c r="VWX51" s="112"/>
      <c r="VWY51" s="112"/>
      <c r="VWZ51" s="112"/>
      <c r="VXA51" s="112"/>
      <c r="VXB51" s="112"/>
      <c r="VXC51" s="110"/>
      <c r="VXD51" s="111"/>
      <c r="VXE51" s="112"/>
      <c r="VXF51" s="112"/>
      <c r="VXG51" s="112"/>
      <c r="VXH51" s="112"/>
      <c r="VXI51" s="112"/>
      <c r="VXJ51" s="110"/>
      <c r="VXK51" s="111"/>
      <c r="VXL51" s="112"/>
      <c r="VXM51" s="112"/>
      <c r="VXN51" s="112"/>
      <c r="VXO51" s="112"/>
      <c r="VXP51" s="112"/>
      <c r="VXQ51" s="110"/>
      <c r="VXR51" s="111"/>
      <c r="VXS51" s="112"/>
      <c r="VXT51" s="112"/>
      <c r="VXU51" s="112"/>
      <c r="VXV51" s="112"/>
      <c r="VXW51" s="112"/>
      <c r="VXX51" s="110"/>
      <c r="VXY51" s="111"/>
      <c r="VXZ51" s="112"/>
      <c r="VYA51" s="112"/>
      <c r="VYB51" s="112"/>
      <c r="VYC51" s="112"/>
      <c r="VYD51" s="112"/>
      <c r="VYE51" s="110"/>
      <c r="VYF51" s="111"/>
      <c r="VYG51" s="112"/>
      <c r="VYH51" s="112"/>
      <c r="VYI51" s="112"/>
      <c r="VYJ51" s="112"/>
      <c r="VYK51" s="112"/>
      <c r="VYL51" s="110"/>
      <c r="VYM51" s="111"/>
      <c r="VYN51" s="112"/>
      <c r="VYO51" s="112"/>
      <c r="VYP51" s="112"/>
      <c r="VYQ51" s="112"/>
      <c r="VYR51" s="112"/>
      <c r="VYS51" s="110"/>
      <c r="VYT51" s="111"/>
      <c r="VYU51" s="112"/>
      <c r="VYV51" s="112"/>
      <c r="VYW51" s="112"/>
      <c r="VYX51" s="112"/>
      <c r="VYY51" s="112"/>
      <c r="VYZ51" s="110"/>
      <c r="VZA51" s="111"/>
      <c r="VZB51" s="112"/>
      <c r="VZC51" s="112"/>
      <c r="VZD51" s="112"/>
      <c r="VZE51" s="112"/>
      <c r="VZF51" s="112"/>
      <c r="VZG51" s="110"/>
      <c r="VZH51" s="111"/>
      <c r="VZI51" s="112"/>
      <c r="VZJ51" s="112"/>
      <c r="VZK51" s="112"/>
      <c r="VZL51" s="112"/>
      <c r="VZM51" s="112"/>
      <c r="VZN51" s="110"/>
      <c r="VZO51" s="111"/>
      <c r="VZP51" s="112"/>
      <c r="VZQ51" s="112"/>
      <c r="VZR51" s="112"/>
      <c r="VZS51" s="112"/>
      <c r="VZT51" s="112"/>
      <c r="VZU51" s="110"/>
      <c r="VZV51" s="111"/>
      <c r="VZW51" s="112"/>
      <c r="VZX51" s="112"/>
      <c r="VZY51" s="112"/>
      <c r="VZZ51" s="112"/>
      <c r="WAA51" s="112"/>
      <c r="WAB51" s="110"/>
      <c r="WAC51" s="111"/>
      <c r="WAD51" s="112"/>
      <c r="WAE51" s="112"/>
      <c r="WAF51" s="112"/>
      <c r="WAG51" s="112"/>
      <c r="WAH51" s="112"/>
      <c r="WAI51" s="110"/>
      <c r="WAJ51" s="111"/>
      <c r="WAK51" s="112"/>
      <c r="WAL51" s="112"/>
      <c r="WAM51" s="112"/>
      <c r="WAN51" s="112"/>
      <c r="WAO51" s="112"/>
      <c r="WAP51" s="110"/>
      <c r="WAQ51" s="111"/>
      <c r="WAR51" s="112"/>
      <c r="WAS51" s="112"/>
      <c r="WAT51" s="112"/>
      <c r="WAU51" s="112"/>
      <c r="WAV51" s="112"/>
      <c r="WAW51" s="110"/>
      <c r="WAX51" s="111"/>
      <c r="WAY51" s="112"/>
      <c r="WAZ51" s="112"/>
      <c r="WBA51" s="112"/>
      <c r="WBB51" s="112"/>
      <c r="WBC51" s="112"/>
      <c r="WBD51" s="110"/>
      <c r="WBE51" s="111"/>
      <c r="WBF51" s="112"/>
      <c r="WBG51" s="112"/>
      <c r="WBH51" s="112"/>
      <c r="WBI51" s="112"/>
      <c r="WBJ51" s="112"/>
      <c r="WBK51" s="110"/>
      <c r="WBL51" s="111"/>
      <c r="WBM51" s="112"/>
      <c r="WBN51" s="112"/>
      <c r="WBO51" s="112"/>
      <c r="WBP51" s="112"/>
      <c r="WBQ51" s="112"/>
      <c r="WBR51" s="110"/>
      <c r="WBS51" s="111"/>
      <c r="WBT51" s="112"/>
      <c r="WBU51" s="112"/>
      <c r="WBV51" s="112"/>
      <c r="WBW51" s="112"/>
      <c r="WBX51" s="112"/>
      <c r="WBY51" s="110"/>
      <c r="WBZ51" s="111"/>
      <c r="WCA51" s="112"/>
      <c r="WCB51" s="112"/>
      <c r="WCC51" s="112"/>
      <c r="WCD51" s="112"/>
      <c r="WCE51" s="112"/>
      <c r="WCF51" s="110"/>
      <c r="WCG51" s="111"/>
      <c r="WCH51" s="112"/>
      <c r="WCI51" s="112"/>
      <c r="WCJ51" s="112"/>
      <c r="WCK51" s="112"/>
      <c r="WCL51" s="112"/>
      <c r="WCM51" s="110"/>
      <c r="WCN51" s="111"/>
      <c r="WCO51" s="112"/>
      <c r="WCP51" s="112"/>
      <c r="WCQ51" s="112"/>
      <c r="WCR51" s="112"/>
      <c r="WCS51" s="112"/>
      <c r="WCT51" s="110"/>
      <c r="WCU51" s="111"/>
      <c r="WCV51" s="112"/>
      <c r="WCW51" s="112"/>
      <c r="WCX51" s="112"/>
      <c r="WCY51" s="112"/>
      <c r="WCZ51" s="112"/>
      <c r="WDA51" s="110"/>
      <c r="WDB51" s="111"/>
      <c r="WDC51" s="112"/>
      <c r="WDD51" s="112"/>
      <c r="WDE51" s="112"/>
      <c r="WDF51" s="112"/>
      <c r="WDG51" s="112"/>
      <c r="WDH51" s="110"/>
      <c r="WDI51" s="111"/>
      <c r="WDJ51" s="112"/>
      <c r="WDK51" s="112"/>
      <c r="WDL51" s="112"/>
      <c r="WDM51" s="112"/>
      <c r="WDN51" s="112"/>
      <c r="WDO51" s="110"/>
      <c r="WDP51" s="111"/>
      <c r="WDQ51" s="112"/>
      <c r="WDR51" s="112"/>
      <c r="WDS51" s="112"/>
      <c r="WDT51" s="112"/>
      <c r="WDU51" s="112"/>
      <c r="WDV51" s="110"/>
      <c r="WDW51" s="111"/>
      <c r="WDX51" s="112"/>
      <c r="WDY51" s="112"/>
      <c r="WDZ51" s="112"/>
      <c r="WEA51" s="112"/>
      <c r="WEB51" s="112"/>
      <c r="WEC51" s="110"/>
      <c r="WED51" s="111"/>
      <c r="WEE51" s="112"/>
      <c r="WEF51" s="112"/>
      <c r="WEG51" s="112"/>
      <c r="WEH51" s="112"/>
      <c r="WEI51" s="112"/>
      <c r="WEJ51" s="110"/>
      <c r="WEK51" s="111"/>
      <c r="WEL51" s="112"/>
      <c r="WEM51" s="112"/>
      <c r="WEN51" s="112"/>
      <c r="WEO51" s="112"/>
      <c r="WEP51" s="112"/>
      <c r="WEQ51" s="110"/>
      <c r="WER51" s="111"/>
      <c r="WES51" s="112"/>
      <c r="WET51" s="112"/>
      <c r="WEU51" s="112"/>
      <c r="WEV51" s="112"/>
      <c r="WEW51" s="112"/>
      <c r="WEX51" s="110"/>
      <c r="WEY51" s="111"/>
      <c r="WEZ51" s="112"/>
      <c r="WFA51" s="112"/>
      <c r="WFB51" s="112"/>
      <c r="WFC51" s="112"/>
      <c r="WFD51" s="112"/>
      <c r="WFE51" s="110"/>
      <c r="WFF51" s="111"/>
      <c r="WFG51" s="112"/>
      <c r="WFH51" s="112"/>
      <c r="WFI51" s="112"/>
      <c r="WFJ51" s="112"/>
      <c r="WFK51" s="112"/>
      <c r="WFL51" s="110"/>
      <c r="WFM51" s="111"/>
      <c r="WFN51" s="112"/>
      <c r="WFO51" s="112"/>
      <c r="WFP51" s="112"/>
      <c r="WFQ51" s="112"/>
      <c r="WFR51" s="112"/>
      <c r="WFS51" s="110"/>
      <c r="WFT51" s="111"/>
      <c r="WFU51" s="112"/>
      <c r="WFV51" s="112"/>
      <c r="WFW51" s="112"/>
      <c r="WFX51" s="112"/>
      <c r="WFY51" s="112"/>
      <c r="WFZ51" s="110"/>
      <c r="WGA51" s="111"/>
      <c r="WGB51" s="112"/>
      <c r="WGC51" s="112"/>
      <c r="WGD51" s="112"/>
      <c r="WGE51" s="112"/>
      <c r="WGF51" s="112"/>
      <c r="WGG51" s="110"/>
      <c r="WGH51" s="111"/>
      <c r="WGI51" s="112"/>
      <c r="WGJ51" s="112"/>
      <c r="WGK51" s="112"/>
      <c r="WGL51" s="112"/>
      <c r="WGM51" s="112"/>
      <c r="WGN51" s="110"/>
      <c r="WGO51" s="111"/>
      <c r="WGP51" s="112"/>
      <c r="WGQ51" s="112"/>
      <c r="WGR51" s="112"/>
      <c r="WGS51" s="112"/>
      <c r="WGT51" s="112"/>
      <c r="WGU51" s="110"/>
      <c r="WGV51" s="111"/>
      <c r="WGW51" s="112"/>
      <c r="WGX51" s="112"/>
      <c r="WGY51" s="112"/>
      <c r="WGZ51" s="112"/>
      <c r="WHA51" s="112"/>
      <c r="WHB51" s="110"/>
      <c r="WHC51" s="111"/>
      <c r="WHD51" s="112"/>
      <c r="WHE51" s="112"/>
      <c r="WHF51" s="112"/>
      <c r="WHG51" s="112"/>
      <c r="WHH51" s="112"/>
      <c r="WHI51" s="110"/>
      <c r="WHJ51" s="111"/>
      <c r="WHK51" s="112"/>
      <c r="WHL51" s="112"/>
      <c r="WHM51" s="112"/>
      <c r="WHN51" s="112"/>
      <c r="WHO51" s="112"/>
      <c r="WHP51" s="110"/>
      <c r="WHQ51" s="111"/>
      <c r="WHR51" s="112"/>
      <c r="WHS51" s="112"/>
      <c r="WHT51" s="112"/>
      <c r="WHU51" s="112"/>
      <c r="WHV51" s="112"/>
      <c r="WHW51" s="110"/>
      <c r="WHX51" s="111"/>
      <c r="WHY51" s="112"/>
      <c r="WHZ51" s="112"/>
      <c r="WIA51" s="112"/>
      <c r="WIB51" s="112"/>
      <c r="WIC51" s="112"/>
      <c r="WID51" s="110"/>
      <c r="WIE51" s="111"/>
      <c r="WIF51" s="112"/>
      <c r="WIG51" s="112"/>
      <c r="WIH51" s="112"/>
      <c r="WII51" s="112"/>
      <c r="WIJ51" s="112"/>
      <c r="WIK51" s="110"/>
      <c r="WIL51" s="111"/>
      <c r="WIM51" s="112"/>
      <c r="WIN51" s="112"/>
      <c r="WIO51" s="112"/>
      <c r="WIP51" s="112"/>
      <c r="WIQ51" s="112"/>
      <c r="WIR51" s="110"/>
      <c r="WIS51" s="111"/>
      <c r="WIT51" s="112"/>
      <c r="WIU51" s="112"/>
      <c r="WIV51" s="112"/>
      <c r="WIW51" s="112"/>
      <c r="WIX51" s="112"/>
      <c r="WIY51" s="110"/>
      <c r="WIZ51" s="111"/>
      <c r="WJA51" s="112"/>
      <c r="WJB51" s="112"/>
      <c r="WJC51" s="112"/>
      <c r="WJD51" s="112"/>
      <c r="WJE51" s="112"/>
      <c r="WJF51" s="110"/>
      <c r="WJG51" s="111"/>
      <c r="WJH51" s="112"/>
      <c r="WJI51" s="112"/>
      <c r="WJJ51" s="112"/>
      <c r="WJK51" s="112"/>
      <c r="WJL51" s="112"/>
      <c r="WJM51" s="110"/>
      <c r="WJN51" s="111"/>
      <c r="WJO51" s="112"/>
      <c r="WJP51" s="112"/>
      <c r="WJQ51" s="112"/>
      <c r="WJR51" s="112"/>
      <c r="WJS51" s="112"/>
      <c r="WJT51" s="110"/>
      <c r="WJU51" s="111"/>
      <c r="WJV51" s="112"/>
      <c r="WJW51" s="112"/>
      <c r="WJX51" s="112"/>
      <c r="WJY51" s="112"/>
      <c r="WJZ51" s="112"/>
      <c r="WKA51" s="110"/>
      <c r="WKB51" s="111"/>
      <c r="WKC51" s="112"/>
      <c r="WKD51" s="112"/>
      <c r="WKE51" s="112"/>
      <c r="WKF51" s="112"/>
      <c r="WKG51" s="112"/>
      <c r="WKH51" s="110"/>
      <c r="WKI51" s="111"/>
      <c r="WKJ51" s="112"/>
      <c r="WKK51" s="112"/>
      <c r="WKL51" s="112"/>
      <c r="WKM51" s="112"/>
      <c r="WKN51" s="112"/>
      <c r="WKO51" s="110"/>
      <c r="WKP51" s="111"/>
      <c r="WKQ51" s="112"/>
      <c r="WKR51" s="112"/>
      <c r="WKS51" s="112"/>
      <c r="WKT51" s="112"/>
      <c r="WKU51" s="112"/>
      <c r="WKV51" s="110"/>
      <c r="WKW51" s="111"/>
      <c r="WKX51" s="112"/>
      <c r="WKY51" s="112"/>
      <c r="WKZ51" s="112"/>
      <c r="WLA51" s="112"/>
      <c r="WLB51" s="112"/>
      <c r="WLC51" s="110"/>
      <c r="WLD51" s="111"/>
      <c r="WLE51" s="112"/>
      <c r="WLF51" s="112"/>
      <c r="WLG51" s="112"/>
      <c r="WLH51" s="112"/>
      <c r="WLI51" s="112"/>
      <c r="WLJ51" s="110"/>
      <c r="WLK51" s="111"/>
      <c r="WLL51" s="112"/>
      <c r="WLM51" s="112"/>
      <c r="WLN51" s="112"/>
      <c r="WLO51" s="112"/>
      <c r="WLP51" s="112"/>
      <c r="WLQ51" s="110"/>
      <c r="WLR51" s="111"/>
      <c r="WLS51" s="112"/>
      <c r="WLT51" s="112"/>
      <c r="WLU51" s="112"/>
      <c r="WLV51" s="112"/>
      <c r="WLW51" s="112"/>
      <c r="WLX51" s="110"/>
      <c r="WLY51" s="111"/>
      <c r="WLZ51" s="112"/>
      <c r="WMA51" s="112"/>
      <c r="WMB51" s="112"/>
      <c r="WMC51" s="112"/>
      <c r="WMD51" s="112"/>
      <c r="WME51" s="110"/>
      <c r="WMF51" s="111"/>
      <c r="WMG51" s="112"/>
      <c r="WMH51" s="112"/>
      <c r="WMI51" s="112"/>
      <c r="WMJ51" s="112"/>
      <c r="WMK51" s="112"/>
      <c r="WML51" s="110"/>
      <c r="WMM51" s="111"/>
      <c r="WMN51" s="112"/>
      <c r="WMO51" s="112"/>
      <c r="WMP51" s="112"/>
      <c r="WMQ51" s="112"/>
      <c r="WMR51" s="112"/>
      <c r="WMS51" s="110"/>
      <c r="WMT51" s="111"/>
      <c r="WMU51" s="112"/>
      <c r="WMV51" s="112"/>
      <c r="WMW51" s="112"/>
      <c r="WMX51" s="112"/>
      <c r="WMY51" s="112"/>
      <c r="WMZ51" s="110"/>
      <c r="WNA51" s="111"/>
      <c r="WNB51" s="112"/>
      <c r="WNC51" s="112"/>
      <c r="WND51" s="112"/>
      <c r="WNE51" s="112"/>
      <c r="WNF51" s="112"/>
      <c r="WNG51" s="110"/>
      <c r="WNH51" s="111"/>
      <c r="WNI51" s="112"/>
      <c r="WNJ51" s="112"/>
      <c r="WNK51" s="112"/>
      <c r="WNL51" s="112"/>
      <c r="WNM51" s="112"/>
      <c r="WNN51" s="110"/>
      <c r="WNO51" s="111"/>
      <c r="WNP51" s="112"/>
      <c r="WNQ51" s="112"/>
      <c r="WNR51" s="112"/>
      <c r="WNS51" s="112"/>
      <c r="WNT51" s="112"/>
      <c r="WNU51" s="110"/>
      <c r="WNV51" s="111"/>
      <c r="WNW51" s="112"/>
      <c r="WNX51" s="112"/>
      <c r="WNY51" s="112"/>
      <c r="WNZ51" s="112"/>
      <c r="WOA51" s="112"/>
      <c r="WOB51" s="110"/>
      <c r="WOC51" s="111"/>
      <c r="WOD51" s="112"/>
      <c r="WOE51" s="112"/>
      <c r="WOF51" s="112"/>
      <c r="WOG51" s="112"/>
      <c r="WOH51" s="112"/>
      <c r="WOI51" s="110"/>
      <c r="WOJ51" s="111"/>
      <c r="WOK51" s="112"/>
      <c r="WOL51" s="112"/>
      <c r="WOM51" s="112"/>
      <c r="WON51" s="112"/>
      <c r="WOO51" s="112"/>
      <c r="WOP51" s="110"/>
      <c r="WOQ51" s="111"/>
      <c r="WOR51" s="112"/>
      <c r="WOS51" s="112"/>
      <c r="WOT51" s="112"/>
      <c r="WOU51" s="112"/>
      <c r="WOV51" s="112"/>
      <c r="WOW51" s="110"/>
      <c r="WOX51" s="111"/>
      <c r="WOY51" s="112"/>
      <c r="WOZ51" s="112"/>
      <c r="WPA51" s="112"/>
      <c r="WPB51" s="112"/>
      <c r="WPC51" s="112"/>
      <c r="WPD51" s="110"/>
      <c r="WPE51" s="111"/>
      <c r="WPF51" s="112"/>
      <c r="WPG51" s="112"/>
      <c r="WPH51" s="112"/>
      <c r="WPI51" s="112"/>
      <c r="WPJ51" s="112"/>
      <c r="WPK51" s="110"/>
      <c r="WPL51" s="111"/>
      <c r="WPM51" s="112"/>
      <c r="WPN51" s="112"/>
      <c r="WPO51" s="112"/>
      <c r="WPP51" s="112"/>
      <c r="WPQ51" s="112"/>
      <c r="WPR51" s="110"/>
      <c r="WPS51" s="111"/>
      <c r="WPT51" s="112"/>
      <c r="WPU51" s="112"/>
      <c r="WPV51" s="112"/>
      <c r="WPW51" s="112"/>
      <c r="WPX51" s="112"/>
      <c r="WPY51" s="110"/>
      <c r="WPZ51" s="111"/>
      <c r="WQA51" s="112"/>
      <c r="WQB51" s="112"/>
      <c r="WQC51" s="112"/>
      <c r="WQD51" s="112"/>
      <c r="WQE51" s="112"/>
      <c r="WQF51" s="110"/>
      <c r="WQG51" s="111"/>
      <c r="WQH51" s="112"/>
      <c r="WQI51" s="112"/>
      <c r="WQJ51" s="112"/>
      <c r="WQK51" s="112"/>
      <c r="WQL51" s="112"/>
      <c r="WQM51" s="110"/>
      <c r="WQN51" s="111"/>
      <c r="WQO51" s="112"/>
      <c r="WQP51" s="112"/>
      <c r="WQQ51" s="112"/>
      <c r="WQR51" s="112"/>
      <c r="WQS51" s="112"/>
      <c r="WQT51" s="110"/>
      <c r="WQU51" s="111"/>
      <c r="WQV51" s="112"/>
      <c r="WQW51" s="112"/>
      <c r="WQX51" s="112"/>
      <c r="WQY51" s="112"/>
      <c r="WQZ51" s="112"/>
      <c r="WRA51" s="110"/>
      <c r="WRB51" s="111"/>
      <c r="WRC51" s="112"/>
      <c r="WRD51" s="112"/>
      <c r="WRE51" s="112"/>
      <c r="WRF51" s="112"/>
      <c r="WRG51" s="112"/>
      <c r="WRH51" s="110"/>
      <c r="WRI51" s="111"/>
      <c r="WRJ51" s="112"/>
      <c r="WRK51" s="112"/>
      <c r="WRL51" s="112"/>
      <c r="WRM51" s="112"/>
      <c r="WRN51" s="112"/>
      <c r="WRO51" s="110"/>
      <c r="WRP51" s="111"/>
      <c r="WRQ51" s="112"/>
      <c r="WRR51" s="112"/>
      <c r="WRS51" s="112"/>
      <c r="WRT51" s="112"/>
      <c r="WRU51" s="112"/>
      <c r="WRV51" s="110"/>
      <c r="WRW51" s="111"/>
      <c r="WRX51" s="112"/>
      <c r="WRY51" s="112"/>
      <c r="WRZ51" s="112"/>
      <c r="WSA51" s="112"/>
      <c r="WSB51" s="112"/>
      <c r="WSC51" s="110"/>
      <c r="WSD51" s="111"/>
      <c r="WSE51" s="112"/>
      <c r="WSF51" s="112"/>
      <c r="WSG51" s="112"/>
      <c r="WSH51" s="112"/>
      <c r="WSI51" s="112"/>
      <c r="WSJ51" s="110"/>
      <c r="WSK51" s="111"/>
      <c r="WSL51" s="112"/>
      <c r="WSM51" s="112"/>
      <c r="WSN51" s="112"/>
      <c r="WSO51" s="112"/>
      <c r="WSP51" s="112"/>
      <c r="WSQ51" s="110"/>
      <c r="WSR51" s="111"/>
      <c r="WSS51" s="112"/>
      <c r="WST51" s="112"/>
      <c r="WSU51" s="112"/>
      <c r="WSV51" s="112"/>
      <c r="WSW51" s="112"/>
      <c r="WSX51" s="110"/>
      <c r="WSY51" s="111"/>
      <c r="WSZ51" s="112"/>
      <c r="WTA51" s="112"/>
      <c r="WTB51" s="112"/>
      <c r="WTC51" s="112"/>
      <c r="WTD51" s="112"/>
      <c r="WTE51" s="110"/>
      <c r="WTF51" s="111"/>
      <c r="WTG51" s="112"/>
      <c r="WTH51" s="112"/>
      <c r="WTI51" s="112"/>
      <c r="WTJ51" s="112"/>
      <c r="WTK51" s="112"/>
      <c r="WTL51" s="110"/>
      <c r="WTM51" s="111"/>
      <c r="WTN51" s="112"/>
      <c r="WTO51" s="112"/>
      <c r="WTP51" s="112"/>
      <c r="WTQ51" s="112"/>
      <c r="WTR51" s="112"/>
      <c r="WTS51" s="110"/>
      <c r="WTT51" s="111"/>
      <c r="WTU51" s="112"/>
      <c r="WTV51" s="112"/>
      <c r="WTW51" s="112"/>
      <c r="WTX51" s="112"/>
      <c r="WTY51" s="112"/>
      <c r="WTZ51" s="110"/>
      <c r="WUA51" s="111"/>
      <c r="WUB51" s="112"/>
      <c r="WUC51" s="112"/>
      <c r="WUD51" s="112"/>
      <c r="WUE51" s="112"/>
      <c r="WUF51" s="112"/>
      <c r="WUG51" s="110"/>
      <c r="WUH51" s="111"/>
      <c r="WUI51" s="112"/>
      <c r="WUJ51" s="112"/>
      <c r="WUK51" s="112"/>
      <c r="WUL51" s="112"/>
      <c r="WUM51" s="112"/>
      <c r="WUN51" s="110"/>
      <c r="WUO51" s="111"/>
      <c r="WUP51" s="112"/>
      <c r="WUQ51" s="112"/>
      <c r="WUR51" s="112"/>
      <c r="WUS51" s="112"/>
      <c r="WUT51" s="112"/>
      <c r="WUU51" s="110"/>
      <c r="WUV51" s="111"/>
      <c r="WUW51" s="112"/>
      <c r="WUX51" s="112"/>
      <c r="WUY51" s="112"/>
      <c r="WUZ51" s="112"/>
      <c r="WVA51" s="112"/>
      <c r="WVB51" s="110"/>
      <c r="WVC51" s="111"/>
      <c r="WVD51" s="112"/>
      <c r="WVE51" s="112"/>
      <c r="WVF51" s="112"/>
      <c r="WVG51" s="112"/>
      <c r="WVH51" s="112"/>
      <c r="WVI51" s="110"/>
      <c r="WVJ51" s="111"/>
      <c r="WVK51" s="112"/>
      <c r="WVL51" s="112"/>
      <c r="WVM51" s="112"/>
      <c r="WVN51" s="112"/>
      <c r="WVO51" s="112"/>
      <c r="WVP51" s="110"/>
      <c r="WVQ51" s="111"/>
      <c r="WVR51" s="112"/>
      <c r="WVS51" s="112"/>
      <c r="WVT51" s="112"/>
      <c r="WVU51" s="112"/>
      <c r="WVV51" s="112"/>
      <c r="WVW51" s="110"/>
      <c r="WVX51" s="111"/>
      <c r="WVY51" s="112"/>
      <c r="WVZ51" s="112"/>
      <c r="WWA51" s="112"/>
      <c r="WWB51" s="112"/>
      <c r="WWC51" s="112"/>
      <c r="WWD51" s="110"/>
      <c r="WWE51" s="111"/>
      <c r="WWF51" s="112"/>
      <c r="WWG51" s="112"/>
      <c r="WWH51" s="112"/>
      <c r="WWI51" s="112"/>
      <c r="WWJ51" s="112"/>
      <c r="WWK51" s="110"/>
      <c r="WWL51" s="111"/>
      <c r="WWM51" s="112"/>
      <c r="WWN51" s="112"/>
      <c r="WWO51" s="112"/>
      <c r="WWP51" s="112"/>
      <c r="WWQ51" s="112"/>
      <c r="WWR51" s="110"/>
      <c r="WWS51" s="111"/>
      <c r="WWT51" s="112"/>
      <c r="WWU51" s="112"/>
      <c r="WWV51" s="112"/>
      <c r="WWW51" s="112"/>
      <c r="WWX51" s="112"/>
      <c r="WWY51" s="110"/>
      <c r="WWZ51" s="111"/>
      <c r="WXA51" s="112"/>
      <c r="WXB51" s="112"/>
      <c r="WXC51" s="112"/>
      <c r="WXD51" s="112"/>
      <c r="WXE51" s="112"/>
      <c r="WXF51" s="110"/>
      <c r="WXG51" s="111"/>
      <c r="WXH51" s="112"/>
      <c r="WXI51" s="112"/>
      <c r="WXJ51" s="112"/>
      <c r="WXK51" s="112"/>
      <c r="WXL51" s="112"/>
      <c r="WXM51" s="110"/>
      <c r="WXN51" s="111"/>
      <c r="WXO51" s="112"/>
      <c r="WXP51" s="112"/>
      <c r="WXQ51" s="112"/>
      <c r="WXR51" s="112"/>
      <c r="WXS51" s="112"/>
      <c r="WXT51" s="110"/>
      <c r="WXU51" s="111"/>
      <c r="WXV51" s="112"/>
      <c r="WXW51" s="112"/>
      <c r="WXX51" s="112"/>
      <c r="WXY51" s="112"/>
      <c r="WXZ51" s="112"/>
      <c r="WYA51" s="110"/>
      <c r="WYB51" s="111"/>
      <c r="WYC51" s="112"/>
      <c r="WYD51" s="112"/>
      <c r="WYE51" s="112"/>
      <c r="WYF51" s="112"/>
      <c r="WYG51" s="112"/>
      <c r="WYH51" s="110"/>
      <c r="WYI51" s="111"/>
      <c r="WYJ51" s="112"/>
      <c r="WYK51" s="112"/>
      <c r="WYL51" s="112"/>
      <c r="WYM51" s="112"/>
      <c r="WYN51" s="112"/>
      <c r="WYO51" s="110"/>
      <c r="WYP51" s="111"/>
      <c r="WYQ51" s="112"/>
      <c r="WYR51" s="112"/>
      <c r="WYS51" s="112"/>
      <c r="WYT51" s="112"/>
      <c r="WYU51" s="112"/>
      <c r="WYV51" s="110"/>
      <c r="WYW51" s="111"/>
      <c r="WYX51" s="112"/>
      <c r="WYY51" s="112"/>
      <c r="WYZ51" s="112"/>
      <c r="WZA51" s="112"/>
      <c r="WZB51" s="112"/>
      <c r="WZC51" s="110"/>
      <c r="WZD51" s="111"/>
      <c r="WZE51" s="112"/>
      <c r="WZF51" s="112"/>
      <c r="WZG51" s="112"/>
      <c r="WZH51" s="112"/>
      <c r="WZI51" s="112"/>
      <c r="WZJ51" s="110"/>
      <c r="WZK51" s="111"/>
      <c r="WZL51" s="112"/>
      <c r="WZM51" s="112"/>
      <c r="WZN51" s="112"/>
      <c r="WZO51" s="112"/>
      <c r="WZP51" s="112"/>
      <c r="WZQ51" s="110"/>
      <c r="WZR51" s="111"/>
      <c r="WZS51" s="112"/>
      <c r="WZT51" s="112"/>
      <c r="WZU51" s="112"/>
      <c r="WZV51" s="112"/>
      <c r="WZW51" s="112"/>
      <c r="WZX51" s="110"/>
      <c r="WZY51" s="111"/>
      <c r="WZZ51" s="112"/>
      <c r="XAA51" s="112"/>
      <c r="XAB51" s="112"/>
      <c r="XAC51" s="112"/>
      <c r="XAD51" s="112"/>
      <c r="XAE51" s="110"/>
      <c r="XAF51" s="111"/>
      <c r="XAG51" s="112"/>
      <c r="XAH51" s="112"/>
      <c r="XAI51" s="112"/>
      <c r="XAJ51" s="112"/>
      <c r="XAK51" s="112"/>
      <c r="XAL51" s="110"/>
      <c r="XAM51" s="111"/>
      <c r="XAN51" s="112"/>
      <c r="XAO51" s="112"/>
      <c r="XAP51" s="112"/>
      <c r="XAQ51" s="112"/>
      <c r="XAR51" s="112"/>
      <c r="XAS51" s="110"/>
      <c r="XAT51" s="111"/>
      <c r="XAU51" s="112"/>
      <c r="XAV51" s="112"/>
      <c r="XAW51" s="112"/>
      <c r="XAX51" s="112"/>
      <c r="XAY51" s="112"/>
      <c r="XAZ51" s="110"/>
      <c r="XBA51" s="111"/>
      <c r="XBB51" s="112"/>
      <c r="XBC51" s="112"/>
      <c r="XBD51" s="112"/>
      <c r="XBE51" s="112"/>
      <c r="XBF51" s="112"/>
      <c r="XBG51" s="110"/>
      <c r="XBH51" s="111"/>
      <c r="XBI51" s="112"/>
      <c r="XBJ51" s="112"/>
      <c r="XBK51" s="112"/>
      <c r="XBL51" s="112"/>
      <c r="XBM51" s="112"/>
      <c r="XBN51" s="110"/>
      <c r="XBO51" s="111"/>
      <c r="XBP51" s="112"/>
      <c r="XBQ51" s="112"/>
      <c r="XBR51" s="112"/>
      <c r="XBS51" s="112"/>
      <c r="XBT51" s="112"/>
      <c r="XBU51" s="110"/>
      <c r="XBV51" s="111"/>
      <c r="XBW51" s="112"/>
      <c r="XBX51" s="112"/>
      <c r="XBY51" s="112"/>
      <c r="XBZ51" s="112"/>
      <c r="XCA51" s="112"/>
      <c r="XCB51" s="110"/>
      <c r="XCC51" s="111"/>
      <c r="XCD51" s="112"/>
      <c r="XCE51" s="112"/>
      <c r="XCF51" s="112"/>
      <c r="XCG51" s="112"/>
      <c r="XCH51" s="112"/>
      <c r="XCI51" s="110"/>
      <c r="XCJ51" s="111"/>
      <c r="XCK51" s="112"/>
      <c r="XCL51" s="112"/>
      <c r="XCM51" s="112"/>
      <c r="XCN51" s="112"/>
      <c r="XCO51" s="112"/>
      <c r="XCP51" s="110"/>
      <c r="XCQ51" s="111"/>
      <c r="XCR51" s="112"/>
      <c r="XCS51" s="112"/>
      <c r="XCT51" s="112"/>
      <c r="XCU51" s="112"/>
      <c r="XCV51" s="112"/>
      <c r="XCW51" s="110"/>
      <c r="XCX51" s="111"/>
      <c r="XCY51" s="112"/>
      <c r="XCZ51" s="112"/>
      <c r="XDA51" s="112"/>
      <c r="XDB51" s="112"/>
      <c r="XDC51" s="112"/>
      <c r="XDD51" s="110"/>
      <c r="XDE51" s="111"/>
      <c r="XDF51" s="112"/>
      <c r="XDG51" s="112"/>
      <c r="XDH51" s="112"/>
      <c r="XDI51" s="112"/>
      <c r="XDJ51" s="112"/>
      <c r="XDK51" s="110"/>
      <c r="XDL51" s="111"/>
      <c r="XDM51" s="112"/>
      <c r="XDN51" s="112"/>
      <c r="XDO51" s="112"/>
      <c r="XDP51" s="112"/>
      <c r="XDQ51" s="112"/>
      <c r="XDR51" s="110"/>
      <c r="XDS51" s="111"/>
      <c r="XDT51" s="112"/>
      <c r="XDU51" s="112"/>
      <c r="XDV51" s="112"/>
      <c r="XDW51" s="112"/>
      <c r="XDX51" s="112"/>
      <c r="XDY51" s="110"/>
      <c r="XDZ51" s="111"/>
      <c r="XEA51" s="112"/>
      <c r="XEB51" s="112"/>
      <c r="XEC51" s="112"/>
      <c r="XED51" s="112"/>
      <c r="XEE51" s="112"/>
      <c r="XEF51" s="110"/>
      <c r="XEG51" s="111"/>
      <c r="XEH51" s="112"/>
      <c r="XEI51" s="112"/>
      <c r="XEJ51" s="112"/>
      <c r="XEK51" s="112"/>
      <c r="XEL51" s="112"/>
      <c r="XEM51" s="110"/>
      <c r="XEN51" s="111"/>
      <c r="XEO51" s="112"/>
      <c r="XEP51" s="112"/>
      <c r="XEQ51" s="112"/>
      <c r="XER51" s="112"/>
      <c r="XES51" s="112"/>
      <c r="XET51" s="110"/>
      <c r="XEU51" s="111"/>
      <c r="XEV51" s="112"/>
      <c r="XEW51" s="112"/>
      <c r="XEX51" s="112"/>
      <c r="XEY51" s="112"/>
      <c r="XEZ51" s="112"/>
      <c r="XFA51" s="110"/>
      <c r="XFB51" s="111"/>
      <c r="XFC51" s="112"/>
      <c r="XFD51" s="112"/>
    </row>
    <row r="52" spans="1:16384" ht="13.5" customHeight="1" x14ac:dyDescent="0.25">
      <c r="A52" s="126" t="s">
        <v>98</v>
      </c>
      <c r="B52" s="126"/>
      <c r="C52" s="126"/>
      <c r="D52" s="126"/>
      <c r="E52" s="126"/>
      <c r="F52" s="126"/>
      <c r="G52" s="126"/>
    </row>
    <row r="53" spans="1:16384" x14ac:dyDescent="0.25">
      <c r="C53" s="23"/>
      <c r="D53" s="23"/>
      <c r="E53" s="23"/>
      <c r="F53" s="23"/>
      <c r="G53" s="23"/>
    </row>
  </sheetData>
  <sortState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bestFit="1" customWidth="1"/>
    <col min="2" max="2" width="43.28515625" customWidth="1"/>
    <col min="3" max="7" width="14.42578125" customWidth="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109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15" t="s">
        <v>1</v>
      </c>
      <c r="D8" s="15" t="s">
        <v>2</v>
      </c>
      <c r="E8" s="15" t="s">
        <v>3</v>
      </c>
      <c r="F8" s="15" t="s">
        <v>4</v>
      </c>
      <c r="G8" s="15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9549058.1622299999</v>
      </c>
      <c r="D9" s="17">
        <v>3803416.06807</v>
      </c>
      <c r="E9" s="17">
        <v>39.830274394116636</v>
      </c>
      <c r="F9" s="17">
        <v>3591704.9218000001</v>
      </c>
      <c r="G9" s="17">
        <v>211711.14627</v>
      </c>
    </row>
    <row r="10" spans="1:7" ht="13.5" customHeight="1" thickBot="1" x14ac:dyDescent="0.3">
      <c r="A10" s="16" t="s">
        <v>8</v>
      </c>
      <c r="B10" s="16" t="s">
        <v>9</v>
      </c>
      <c r="C10" s="17">
        <v>6978475.2241400005</v>
      </c>
      <c r="D10" s="17">
        <v>2186293.7987200003</v>
      </c>
      <c r="E10" s="17">
        <v>31.329104546465313</v>
      </c>
      <c r="F10" s="17">
        <v>2180335.9228000003</v>
      </c>
      <c r="G10" s="17">
        <v>5957.8759199999995</v>
      </c>
    </row>
    <row r="11" spans="1:7" ht="13.5" customHeight="1" thickBot="1" x14ac:dyDescent="0.3">
      <c r="A11" s="16" t="s">
        <v>10</v>
      </c>
      <c r="B11" s="16" t="s">
        <v>11</v>
      </c>
      <c r="C11" s="17">
        <v>2503792.8068400002</v>
      </c>
      <c r="D11" s="17">
        <v>1335587.1058899998</v>
      </c>
      <c r="E11" s="17">
        <v>53.342557029534099</v>
      </c>
      <c r="F11" s="17">
        <v>1311339.1441199998</v>
      </c>
      <c r="G11" s="17">
        <v>24247.961769999998</v>
      </c>
    </row>
    <row r="12" spans="1:7" ht="13.5" customHeight="1" thickBot="1" x14ac:dyDescent="0.3">
      <c r="A12" s="16" t="s">
        <v>12</v>
      </c>
      <c r="B12" s="16" t="s">
        <v>13</v>
      </c>
      <c r="C12" s="17">
        <v>4846040.0568500003</v>
      </c>
      <c r="D12" s="17">
        <v>1237623.44092</v>
      </c>
      <c r="E12" s="17">
        <v>25.538861140253843</v>
      </c>
      <c r="F12" s="17">
        <v>1057468.2436299999</v>
      </c>
      <c r="G12" s="17">
        <v>180155.19728999998</v>
      </c>
    </row>
    <row r="13" spans="1:7" ht="13.5" customHeight="1" thickBot="1" x14ac:dyDescent="0.3">
      <c r="A13" s="16" t="s">
        <v>14</v>
      </c>
      <c r="B13" s="16" t="s">
        <v>21</v>
      </c>
      <c r="C13" s="17">
        <v>3425854.3506499999</v>
      </c>
      <c r="D13" s="17">
        <v>949776.96807000006</v>
      </c>
      <c r="E13" s="17">
        <v>27.723798820863337</v>
      </c>
      <c r="F13" s="17">
        <v>687804.22513000004</v>
      </c>
      <c r="G13" s="17">
        <v>261972.74294</v>
      </c>
    </row>
    <row r="14" spans="1:7" ht="13.5" customHeight="1" thickBot="1" x14ac:dyDescent="0.3">
      <c r="A14" s="16" t="s">
        <v>16</v>
      </c>
      <c r="B14" s="16" t="s">
        <v>17</v>
      </c>
      <c r="C14" s="17">
        <v>3695711.5623400002</v>
      </c>
      <c r="D14" s="17">
        <v>911061.16074000008</v>
      </c>
      <c r="E14" s="17">
        <v>24.651847022475607</v>
      </c>
      <c r="F14" s="17">
        <v>909676.14936000004</v>
      </c>
      <c r="G14" s="17">
        <v>1385.0113799999999</v>
      </c>
    </row>
    <row r="15" spans="1:7" ht="13.5" customHeight="1" thickBot="1" x14ac:dyDescent="0.3">
      <c r="A15" s="16" t="s">
        <v>18</v>
      </c>
      <c r="B15" s="16" t="s">
        <v>19</v>
      </c>
      <c r="C15" s="17">
        <v>2133615.1281600003</v>
      </c>
      <c r="D15" s="17">
        <v>881189.63723999984</v>
      </c>
      <c r="E15" s="17">
        <v>41.300308833108311</v>
      </c>
      <c r="F15" s="17">
        <v>644416.90444999991</v>
      </c>
      <c r="G15" s="17">
        <v>236772.73278999998</v>
      </c>
    </row>
    <row r="16" spans="1:7" ht="13.5" customHeight="1" thickBot="1" x14ac:dyDescent="0.3">
      <c r="A16" s="16" t="s">
        <v>20</v>
      </c>
      <c r="B16" s="16" t="s">
        <v>15</v>
      </c>
      <c r="C16" s="17">
        <v>2757440.0174499997</v>
      </c>
      <c r="D16" s="17">
        <v>851014.98933000001</v>
      </c>
      <c r="E16" s="17">
        <v>30.862502318980411</v>
      </c>
      <c r="F16" s="17">
        <v>812560.48210999998</v>
      </c>
      <c r="G16" s="17">
        <v>38454.50722</v>
      </c>
    </row>
    <row r="17" spans="1:7" ht="13.5" customHeight="1" thickBot="1" x14ac:dyDescent="0.3">
      <c r="A17" s="16" t="s">
        <v>22</v>
      </c>
      <c r="B17" s="16" t="s">
        <v>23</v>
      </c>
      <c r="C17" s="17">
        <v>1279913.8115300001</v>
      </c>
      <c r="D17" s="17">
        <v>519395.95089000004</v>
      </c>
      <c r="E17" s="17">
        <v>40.580541143556978</v>
      </c>
      <c r="F17" s="17">
        <v>481667.02812000003</v>
      </c>
      <c r="G17" s="17">
        <v>37728.922770000005</v>
      </c>
    </row>
    <row r="18" spans="1:7" ht="13.5" customHeight="1" thickBot="1" x14ac:dyDescent="0.3">
      <c r="A18" s="16" t="s">
        <v>24</v>
      </c>
      <c r="B18" s="16" t="s">
        <v>25</v>
      </c>
      <c r="C18" s="17">
        <v>2554430.9457299998</v>
      </c>
      <c r="D18" s="17">
        <v>460809.84707999998</v>
      </c>
      <c r="E18" s="17">
        <v>18.039628272210379</v>
      </c>
      <c r="F18" s="17">
        <v>459219.24450999999</v>
      </c>
      <c r="G18" s="17">
        <v>1590.60257</v>
      </c>
    </row>
    <row r="19" spans="1:7" ht="13.5" customHeight="1" thickBot="1" x14ac:dyDescent="0.3">
      <c r="A19" s="16" t="s">
        <v>26</v>
      </c>
      <c r="B19" s="16" t="s">
        <v>27</v>
      </c>
      <c r="C19" s="17">
        <v>1278283.2207899999</v>
      </c>
      <c r="D19" s="17">
        <v>343078.73450000002</v>
      </c>
      <c r="E19" s="17">
        <v>26.839023537207328</v>
      </c>
      <c r="F19" s="17">
        <v>17183.02305</v>
      </c>
      <c r="G19" s="17">
        <v>325895.71145</v>
      </c>
    </row>
    <row r="20" spans="1:7" ht="13.5" customHeight="1" thickBot="1" x14ac:dyDescent="0.3">
      <c r="A20" s="16" t="s">
        <v>28</v>
      </c>
      <c r="B20" s="16" t="s">
        <v>31</v>
      </c>
      <c r="C20" s="17">
        <v>1124393.7018800001</v>
      </c>
      <c r="D20" s="17">
        <v>337963.03287999996</v>
      </c>
      <c r="E20" s="17">
        <v>30.057357339775347</v>
      </c>
      <c r="F20" s="17">
        <v>335672.22715999995</v>
      </c>
      <c r="G20" s="17">
        <v>2290.8057200000003</v>
      </c>
    </row>
    <row r="21" spans="1:7" ht="13.5" customHeight="1" thickBot="1" x14ac:dyDescent="0.3">
      <c r="A21" s="16" t="s">
        <v>30</v>
      </c>
      <c r="B21" s="16" t="s">
        <v>29</v>
      </c>
      <c r="C21" s="17">
        <v>713245.23832</v>
      </c>
      <c r="D21" s="17">
        <v>320895.62708999997</v>
      </c>
      <c r="E21" s="17">
        <v>44.990924558549807</v>
      </c>
      <c r="F21" s="17">
        <v>95412.803539999994</v>
      </c>
      <c r="G21" s="17">
        <v>225482.82355</v>
      </c>
    </row>
    <row r="22" spans="1:7" ht="13.5" customHeight="1" thickBot="1" x14ac:dyDescent="0.3">
      <c r="A22" s="16" t="s">
        <v>32</v>
      </c>
      <c r="B22" s="16" t="s">
        <v>35</v>
      </c>
      <c r="C22" s="17">
        <v>386776.34243000002</v>
      </c>
      <c r="D22" s="17">
        <v>278955.01857000001</v>
      </c>
      <c r="E22" s="17">
        <v>72.123081990332992</v>
      </c>
      <c r="F22" s="17">
        <v>278955.01857000001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528417.84526999993</v>
      </c>
      <c r="D23" s="17">
        <v>261039.94573000001</v>
      </c>
      <c r="E23" s="17">
        <v>49.400289575121988</v>
      </c>
      <c r="F23" s="17">
        <v>172078.94643000001</v>
      </c>
      <c r="G23" s="17">
        <v>88960.999299999996</v>
      </c>
    </row>
    <row r="24" spans="1:7" ht="13.5" customHeight="1" thickBot="1" x14ac:dyDescent="0.3">
      <c r="A24" s="16" t="s">
        <v>36</v>
      </c>
      <c r="B24" s="16" t="s">
        <v>41</v>
      </c>
      <c r="C24" s="17">
        <v>681510.24023</v>
      </c>
      <c r="D24" s="17">
        <v>94268.273280000009</v>
      </c>
      <c r="E24" s="17">
        <v>13.83226072262477</v>
      </c>
      <c r="F24" s="17">
        <v>26298.823629999999</v>
      </c>
      <c r="G24" s="17">
        <v>67969.44965000001</v>
      </c>
    </row>
    <row r="25" spans="1:7" ht="13.5" customHeight="1" thickBot="1" x14ac:dyDescent="0.3">
      <c r="A25" s="16" t="s">
        <v>38</v>
      </c>
      <c r="B25" s="16" t="s">
        <v>51</v>
      </c>
      <c r="C25" s="17">
        <v>447544.53860000003</v>
      </c>
      <c r="D25" s="17">
        <v>91024.78112</v>
      </c>
      <c r="E25" s="17">
        <v>20.338708948329906</v>
      </c>
      <c r="F25" s="17">
        <v>61263.903359999997</v>
      </c>
      <c r="G25" s="17">
        <v>29760.877760000003</v>
      </c>
    </row>
    <row r="26" spans="1:7" ht="13.5" customHeight="1" thickBot="1" x14ac:dyDescent="0.3">
      <c r="A26" s="16" t="s">
        <v>40</v>
      </c>
      <c r="B26" s="16" t="s">
        <v>39</v>
      </c>
      <c r="C26" s="17">
        <v>215244.59289</v>
      </c>
      <c r="D26" s="17">
        <v>78263.773479999989</v>
      </c>
      <c r="E26" s="17">
        <v>36.360390023825786</v>
      </c>
      <c r="F26" s="17">
        <v>9138.7256600000001</v>
      </c>
      <c r="G26" s="17">
        <v>69125.047819999992</v>
      </c>
    </row>
    <row r="27" spans="1:7" ht="13.5" customHeight="1" thickBot="1" x14ac:dyDescent="0.3">
      <c r="A27" s="16" t="s">
        <v>42</v>
      </c>
      <c r="B27" s="16" t="s">
        <v>37</v>
      </c>
      <c r="C27" s="17">
        <v>841821.04648999998</v>
      </c>
      <c r="D27" s="17">
        <v>74665.16670999999</v>
      </c>
      <c r="E27" s="17">
        <v>8.869482061694562</v>
      </c>
      <c r="F27" s="17">
        <v>39846.578659999999</v>
      </c>
      <c r="G27" s="17">
        <v>34818.588049999998</v>
      </c>
    </row>
    <row r="28" spans="1:7" ht="13.5" customHeight="1" thickBot="1" x14ac:dyDescent="0.3">
      <c r="A28" s="16" t="s">
        <v>44</v>
      </c>
      <c r="B28" s="16" t="s">
        <v>49</v>
      </c>
      <c r="C28" s="17">
        <v>204243.06491999998</v>
      </c>
      <c r="D28" s="17">
        <v>66790.708400000003</v>
      </c>
      <c r="E28" s="17">
        <v>32.701579574396455</v>
      </c>
      <c r="F28" s="17">
        <v>42640.575089999998</v>
      </c>
      <c r="G28" s="17">
        <v>24150.133309999997</v>
      </c>
    </row>
    <row r="29" spans="1:7" ht="13.5" customHeight="1" thickBot="1" x14ac:dyDescent="0.3">
      <c r="A29" s="16" t="s">
        <v>46</v>
      </c>
      <c r="B29" s="16" t="s">
        <v>47</v>
      </c>
      <c r="C29" s="17">
        <v>263521.20527999999</v>
      </c>
      <c r="D29" s="17">
        <v>66486.26801</v>
      </c>
      <c r="E29" s="17">
        <v>25.229949877982737</v>
      </c>
      <c r="F29" s="17">
        <v>17923.370039999998</v>
      </c>
      <c r="G29" s="17">
        <v>48562.897969999998</v>
      </c>
    </row>
    <row r="30" spans="1:7" ht="13.5" customHeight="1" thickBot="1" x14ac:dyDescent="0.3">
      <c r="A30" s="16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16" t="s">
        <v>50</v>
      </c>
      <c r="B31" s="16" t="s">
        <v>45</v>
      </c>
      <c r="C31" s="17">
        <v>335531.74802999996</v>
      </c>
      <c r="D31" s="17">
        <v>56780.647989999998</v>
      </c>
      <c r="E31" s="17">
        <v>16.922585812929757</v>
      </c>
      <c r="F31" s="17">
        <v>24601.766230000001</v>
      </c>
      <c r="G31" s="17">
        <v>32178.88176</v>
      </c>
    </row>
    <row r="32" spans="1:7" ht="13.5" customHeight="1" thickBot="1" x14ac:dyDescent="0.3">
      <c r="A32" s="16" t="s">
        <v>52</v>
      </c>
      <c r="B32" s="16" t="s">
        <v>53</v>
      </c>
      <c r="C32" s="17">
        <v>104556.40298</v>
      </c>
      <c r="D32" s="17">
        <v>35835.484619999996</v>
      </c>
      <c r="E32" s="17">
        <v>34.273830773285837</v>
      </c>
      <c r="F32" s="17">
        <v>12653.082329999999</v>
      </c>
      <c r="G32" s="17">
        <v>23182.402289999998</v>
      </c>
    </row>
    <row r="33" spans="1:7" ht="13.5" customHeight="1" thickBot="1" x14ac:dyDescent="0.3">
      <c r="A33" s="16" t="s">
        <v>54</v>
      </c>
      <c r="B33" s="16" t="s">
        <v>56</v>
      </c>
      <c r="C33" s="17">
        <v>72203.426260000007</v>
      </c>
      <c r="D33" s="17">
        <v>18123.326410000001</v>
      </c>
      <c r="E33" s="17">
        <v>25.10036898351477</v>
      </c>
      <c r="F33" s="17">
        <v>12683.96183</v>
      </c>
      <c r="G33" s="17">
        <v>5439.3645800000004</v>
      </c>
    </row>
    <row r="34" spans="1:7" ht="13.5" customHeight="1" thickBot="1" x14ac:dyDescent="0.3">
      <c r="A34" s="16" t="s">
        <v>55</v>
      </c>
      <c r="B34" s="16" t="s">
        <v>102</v>
      </c>
      <c r="C34" s="17">
        <v>214277.59685</v>
      </c>
      <c r="D34" s="17">
        <v>16775.531620000002</v>
      </c>
      <c r="E34" s="17">
        <v>7.8288779912644433</v>
      </c>
      <c r="F34" s="17">
        <v>16388.222530000003</v>
      </c>
      <c r="G34" s="17">
        <v>387.30909000000003</v>
      </c>
    </row>
    <row r="35" spans="1:7" ht="13.5" customHeight="1" thickBot="1" x14ac:dyDescent="0.3">
      <c r="A35" s="16" t="s">
        <v>57</v>
      </c>
      <c r="B35" s="16" t="s">
        <v>60</v>
      </c>
      <c r="C35" s="17">
        <v>45064.44743</v>
      </c>
      <c r="D35" s="17">
        <v>16163.81611</v>
      </c>
      <c r="E35" s="17">
        <v>35.868222139210189</v>
      </c>
      <c r="F35" s="17">
        <v>4163.0520900000001</v>
      </c>
      <c r="G35" s="17">
        <v>12000.764019999999</v>
      </c>
    </row>
    <row r="36" spans="1:7" ht="13.5" customHeight="1" thickBot="1" x14ac:dyDescent="0.3">
      <c r="A36" s="16" t="s">
        <v>59</v>
      </c>
      <c r="B36" s="16" t="s">
        <v>58</v>
      </c>
      <c r="C36" s="17">
        <v>400218.32526000001</v>
      </c>
      <c r="D36" s="17">
        <v>15542.00819</v>
      </c>
      <c r="E36" s="17">
        <v>3.8833824462943332</v>
      </c>
      <c r="F36" s="17">
        <v>14662.760900000001</v>
      </c>
      <c r="G36" s="17">
        <v>879.24729000000002</v>
      </c>
    </row>
    <row r="37" spans="1:7" ht="13.5" customHeight="1" thickBot="1" x14ac:dyDescent="0.3">
      <c r="A37" s="16" t="s">
        <v>61</v>
      </c>
      <c r="B37" s="16" t="s">
        <v>69</v>
      </c>
      <c r="C37" s="17">
        <v>97032.061629999997</v>
      </c>
      <c r="D37" s="17">
        <v>9697.2201400000013</v>
      </c>
      <c r="E37" s="17">
        <v>9.9938308813608181</v>
      </c>
      <c r="F37" s="17">
        <v>9697.2201400000013</v>
      </c>
      <c r="G37" s="17">
        <v>0</v>
      </c>
    </row>
    <row r="38" spans="1:7" ht="13.5" customHeight="1" thickBot="1" x14ac:dyDescent="0.3">
      <c r="A38" s="16" t="s">
        <v>63</v>
      </c>
      <c r="B38" s="16" t="s">
        <v>62</v>
      </c>
      <c r="C38" s="17">
        <v>359426.71782999998</v>
      </c>
      <c r="D38" s="17">
        <v>9318.2066599999998</v>
      </c>
      <c r="E38" s="17">
        <v>2.5925191973088886</v>
      </c>
      <c r="F38" s="17">
        <v>984.94839999999999</v>
      </c>
      <c r="G38" s="17">
        <v>8333.2582600000005</v>
      </c>
    </row>
    <row r="39" spans="1:7" ht="13.5" customHeight="1" thickBot="1" x14ac:dyDescent="0.3">
      <c r="A39" s="16" t="s">
        <v>65</v>
      </c>
      <c r="B39" s="16" t="s">
        <v>71</v>
      </c>
      <c r="C39" s="17">
        <v>13276.45449</v>
      </c>
      <c r="D39" s="17">
        <v>6915.3776799999996</v>
      </c>
      <c r="E39" s="17">
        <v>52.087533499314546</v>
      </c>
      <c r="F39" s="17">
        <v>6915.3776799999996</v>
      </c>
      <c r="G39" s="17">
        <v>0</v>
      </c>
    </row>
    <row r="40" spans="1:7" ht="13.5" customHeight="1" thickBot="1" x14ac:dyDescent="0.3">
      <c r="A40" s="16" t="s">
        <v>66</v>
      </c>
      <c r="B40" s="16" t="s">
        <v>108</v>
      </c>
      <c r="C40" s="17">
        <v>50688.80833</v>
      </c>
      <c r="D40" s="17">
        <v>6846.9408199999998</v>
      </c>
      <c r="E40" s="17">
        <v>13.507795992015186</v>
      </c>
      <c r="F40" s="17">
        <v>3858.1152099999999</v>
      </c>
      <c r="G40" s="17">
        <v>2988.8256099999999</v>
      </c>
    </row>
    <row r="41" spans="1:7" ht="13.5" customHeight="1" thickBot="1" x14ac:dyDescent="0.3">
      <c r="A41" s="16" t="s">
        <v>68</v>
      </c>
      <c r="B41" s="16" t="s">
        <v>100</v>
      </c>
      <c r="C41" s="17">
        <v>33062.458379999996</v>
      </c>
      <c r="D41" s="17">
        <v>6683.7820299999994</v>
      </c>
      <c r="E41" s="17">
        <v>20.215623270298391</v>
      </c>
      <c r="F41" s="17">
        <v>139.74950000000001</v>
      </c>
      <c r="G41" s="17">
        <v>6544.0325299999995</v>
      </c>
    </row>
    <row r="42" spans="1:7" ht="13.5" customHeight="1" thickBot="1" x14ac:dyDescent="0.3">
      <c r="A42" s="16" t="s">
        <v>70</v>
      </c>
      <c r="B42" s="16" t="s">
        <v>99</v>
      </c>
      <c r="C42" s="17">
        <v>417924.69370999996</v>
      </c>
      <c r="D42" s="17">
        <v>5884.5841700000001</v>
      </c>
      <c r="E42" s="17">
        <v>1.4080489280883082</v>
      </c>
      <c r="F42" s="17">
        <v>5884.5841700000001</v>
      </c>
      <c r="G42" s="17">
        <v>0</v>
      </c>
    </row>
    <row r="43" spans="1:7" ht="13.5" customHeight="1" thickBot="1" x14ac:dyDescent="0.3">
      <c r="A43" s="16" t="s">
        <v>72</v>
      </c>
      <c r="B43" s="16" t="s">
        <v>85</v>
      </c>
      <c r="C43" s="17">
        <v>61761.508090000003</v>
      </c>
      <c r="D43" s="17">
        <v>4817.5663299999997</v>
      </c>
      <c r="E43" s="17">
        <v>7.8002731458236951</v>
      </c>
      <c r="F43" s="17">
        <v>148.53162</v>
      </c>
      <c r="G43" s="17">
        <v>4669.0347099999999</v>
      </c>
    </row>
    <row r="44" spans="1:7" ht="13.5" customHeight="1" thickBot="1" x14ac:dyDescent="0.3">
      <c r="A44" s="16" t="s">
        <v>74</v>
      </c>
      <c r="B44" s="16" t="s">
        <v>73</v>
      </c>
      <c r="C44" s="17">
        <v>212267.27478000001</v>
      </c>
      <c r="D44" s="17">
        <v>4160.6709900000005</v>
      </c>
      <c r="E44" s="17">
        <v>1.9601094866423669</v>
      </c>
      <c r="F44" s="17">
        <v>4160.6709900000005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183592.16738999999</v>
      </c>
      <c r="D45" s="17">
        <v>3402.40299</v>
      </c>
      <c r="E45" s="17">
        <v>1.8532397315035587</v>
      </c>
      <c r="F45" s="17">
        <v>3402.40299</v>
      </c>
      <c r="G45" s="17">
        <v>0</v>
      </c>
    </row>
    <row r="46" spans="1:7" ht="13.5" customHeight="1" thickBot="1" x14ac:dyDescent="0.3">
      <c r="A46" s="16" t="s">
        <v>78</v>
      </c>
      <c r="B46" s="16" t="s">
        <v>67</v>
      </c>
      <c r="C46" s="17">
        <v>227017.65453</v>
      </c>
      <c r="D46" s="17">
        <v>1591.7014799999999</v>
      </c>
      <c r="E46" s="17">
        <v>0.701135549697814</v>
      </c>
      <c r="F46" s="17">
        <v>889.99123999999995</v>
      </c>
      <c r="G46" s="17">
        <v>701.71024</v>
      </c>
    </row>
    <row r="47" spans="1:7" ht="13.5" customHeight="1" thickBot="1" x14ac:dyDescent="0.3">
      <c r="A47" s="16" t="s">
        <v>80</v>
      </c>
      <c r="B47" s="16" t="s">
        <v>75</v>
      </c>
      <c r="C47" s="17">
        <v>12713.565359999999</v>
      </c>
      <c r="D47" s="17">
        <v>1361.3695599999999</v>
      </c>
      <c r="E47" s="17">
        <v>10.708007718143355</v>
      </c>
      <c r="F47" s="17">
        <v>834.97372999999993</v>
      </c>
      <c r="G47" s="17">
        <v>526.39582999999993</v>
      </c>
    </row>
    <row r="48" spans="1:7" ht="13.5" customHeight="1" thickBot="1" x14ac:dyDescent="0.3">
      <c r="A48" s="16" t="s">
        <v>82</v>
      </c>
      <c r="B48" s="16" t="s">
        <v>79</v>
      </c>
      <c r="C48" s="17">
        <v>429842.91823000001</v>
      </c>
      <c r="D48" s="17">
        <v>0</v>
      </c>
      <c r="E48" s="17">
        <v>0</v>
      </c>
      <c r="F48" s="17">
        <v>0</v>
      </c>
      <c r="G48" s="17">
        <v>0</v>
      </c>
    </row>
    <row r="49" spans="1:7" ht="13.5" customHeight="1" thickBot="1" x14ac:dyDescent="0.3">
      <c r="A49" s="16" t="s">
        <v>84</v>
      </c>
      <c r="B49" s="16" t="s">
        <v>81</v>
      </c>
      <c r="C49" s="17">
        <v>249165.93799999999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83</v>
      </c>
      <c r="C50" s="17">
        <v>25567.141640000002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87</v>
      </c>
      <c r="C51" s="17">
        <v>3560.32287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89</v>
      </c>
      <c r="C52" s="17">
        <v>55867.53198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91</v>
      </c>
      <c r="C53" s="17">
        <v>8271.2403699999995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93</v>
      </c>
      <c r="C54" s="17">
        <v>131248.00581999999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21110.781589999999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24" t="s">
        <v>97</v>
      </c>
      <c r="B56" s="125"/>
      <c r="C56" s="17">
        <v>50531810.632879995</v>
      </c>
      <c r="D56" s="17">
        <v>15429808.021269999</v>
      </c>
      <c r="E56" s="17">
        <v>30.534840980406404</v>
      </c>
      <c r="F56" s="17">
        <v>13375774.860069999</v>
      </c>
      <c r="G56" s="17">
        <v>2054033.1612</v>
      </c>
    </row>
    <row r="57" spans="1:7" ht="13.5" customHeight="1" x14ac:dyDescent="0.25">
      <c r="A57" s="117" t="s">
        <v>98</v>
      </c>
      <c r="B57" s="118"/>
      <c r="C57" s="118"/>
      <c r="D57" s="118"/>
      <c r="E57" s="118"/>
      <c r="F57" s="118"/>
      <c r="G57" s="118"/>
    </row>
  </sheetData>
  <mergeCells count="5">
    <mergeCell ref="A1:G1"/>
    <mergeCell ref="A2:G6"/>
    <mergeCell ref="A7:G7"/>
    <mergeCell ref="A56:B56"/>
    <mergeCell ref="A57:G5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bestFit="1" customWidth="1"/>
    <col min="2" max="2" width="43.28515625" customWidth="1"/>
    <col min="3" max="7" width="14.42578125" customWidth="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110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18" t="s">
        <v>1</v>
      </c>
      <c r="D8" s="18" t="s">
        <v>2</v>
      </c>
      <c r="E8" s="18" t="s">
        <v>3</v>
      </c>
      <c r="F8" s="18" t="s">
        <v>4</v>
      </c>
      <c r="G8" s="18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9658746.3882400002</v>
      </c>
      <c r="D9" s="17">
        <v>3840007.3411300001</v>
      </c>
      <c r="E9" s="17">
        <v>39.75678816668588</v>
      </c>
      <c r="F9" s="17">
        <v>3630833.6027899999</v>
      </c>
      <c r="G9" s="17">
        <v>209173.73834000001</v>
      </c>
    </row>
    <row r="10" spans="1:7" ht="13.5" customHeight="1" thickBot="1" x14ac:dyDescent="0.3">
      <c r="A10" s="16" t="s">
        <v>8</v>
      </c>
      <c r="B10" s="16" t="s">
        <v>9</v>
      </c>
      <c r="C10" s="17">
        <v>7032841.6368999993</v>
      </c>
      <c r="D10" s="17">
        <v>2188674.5772100003</v>
      </c>
      <c r="E10" s="17">
        <v>31.120771520382824</v>
      </c>
      <c r="F10" s="17">
        <v>2182876.69466</v>
      </c>
      <c r="G10" s="17">
        <v>5797.8825500000003</v>
      </c>
    </row>
    <row r="11" spans="1:7" ht="13.5" customHeight="1" thickBot="1" x14ac:dyDescent="0.3">
      <c r="A11" s="16" t="s">
        <v>10</v>
      </c>
      <c r="B11" s="16" t="s">
        <v>11</v>
      </c>
      <c r="C11" s="17">
        <v>2529872.8919600002</v>
      </c>
      <c r="D11" s="17">
        <v>1349348.5184800001</v>
      </c>
      <c r="E11" s="17">
        <v>53.336613185913947</v>
      </c>
      <c r="F11" s="17">
        <v>1325147.7456400001</v>
      </c>
      <c r="G11" s="17">
        <v>24200.772840000001</v>
      </c>
    </row>
    <row r="12" spans="1:7" ht="13.5" customHeight="1" thickBot="1" x14ac:dyDescent="0.3">
      <c r="A12" s="16" t="s">
        <v>12</v>
      </c>
      <c r="B12" s="16" t="s">
        <v>13</v>
      </c>
      <c r="C12" s="17">
        <v>4804458.12586</v>
      </c>
      <c r="D12" s="17">
        <v>1246393.71322</v>
      </c>
      <c r="E12" s="17">
        <v>25.942440969800213</v>
      </c>
      <c r="F12" s="17">
        <v>1066954.34567</v>
      </c>
      <c r="G12" s="17">
        <v>179439.36755000002</v>
      </c>
    </row>
    <row r="13" spans="1:7" ht="13.5" customHeight="1" thickBot="1" x14ac:dyDescent="0.3">
      <c r="A13" s="16" t="s">
        <v>14</v>
      </c>
      <c r="B13" s="16" t="s">
        <v>21</v>
      </c>
      <c r="C13" s="17">
        <v>3445416.6639099997</v>
      </c>
      <c r="D13" s="17">
        <v>950112.12899</v>
      </c>
      <c r="E13" s="17">
        <v>27.576116959734382</v>
      </c>
      <c r="F13" s="17">
        <v>690889.24543999997</v>
      </c>
      <c r="G13" s="17">
        <v>259222.88355</v>
      </c>
    </row>
    <row r="14" spans="1:7" ht="13.5" customHeight="1" thickBot="1" x14ac:dyDescent="0.3">
      <c r="A14" s="16" t="s">
        <v>16</v>
      </c>
      <c r="B14" s="16" t="s">
        <v>17</v>
      </c>
      <c r="C14" s="17">
        <v>3721115.27782</v>
      </c>
      <c r="D14" s="17">
        <v>920264.16208000004</v>
      </c>
      <c r="E14" s="17">
        <v>24.730869467154292</v>
      </c>
      <c r="F14" s="17">
        <v>918962.48810000008</v>
      </c>
      <c r="G14" s="17">
        <v>1301.67398</v>
      </c>
    </row>
    <row r="15" spans="1:7" ht="13.5" customHeight="1" thickBot="1" x14ac:dyDescent="0.3">
      <c r="A15" s="16" t="s">
        <v>18</v>
      </c>
      <c r="B15" s="16" t="s">
        <v>19</v>
      </c>
      <c r="C15" s="17">
        <v>2138134.6488900003</v>
      </c>
      <c r="D15" s="17">
        <v>886211.58843999985</v>
      </c>
      <c r="E15" s="17">
        <v>41.447884907532426</v>
      </c>
      <c r="F15" s="17">
        <v>651518.29231999989</v>
      </c>
      <c r="G15" s="17">
        <v>234693.29612000001</v>
      </c>
    </row>
    <row r="16" spans="1:7" ht="13.5" customHeight="1" thickBot="1" x14ac:dyDescent="0.3">
      <c r="A16" s="16" t="s">
        <v>20</v>
      </c>
      <c r="B16" s="16" t="s">
        <v>15</v>
      </c>
      <c r="C16" s="17">
        <v>2792820.7271400001</v>
      </c>
      <c r="D16" s="17">
        <v>857385.58759999997</v>
      </c>
      <c r="E16" s="17">
        <v>30.699628489151515</v>
      </c>
      <c r="F16" s="17">
        <v>820175.60514999996</v>
      </c>
      <c r="G16" s="17">
        <v>37209.982450000003</v>
      </c>
    </row>
    <row r="17" spans="1:7" ht="13.5" customHeight="1" thickBot="1" x14ac:dyDescent="0.3">
      <c r="A17" s="16" t="s">
        <v>22</v>
      </c>
      <c r="B17" s="16" t="s">
        <v>23</v>
      </c>
      <c r="C17" s="17">
        <v>1270108.4836199998</v>
      </c>
      <c r="D17" s="17">
        <v>508788.30478000006</v>
      </c>
      <c r="E17" s="17">
        <v>40.058649425746459</v>
      </c>
      <c r="F17" s="17">
        <v>476613.93486000004</v>
      </c>
      <c r="G17" s="17">
        <v>32174.369920000001</v>
      </c>
    </row>
    <row r="18" spans="1:7" ht="13.5" customHeight="1" thickBot="1" x14ac:dyDescent="0.3">
      <c r="A18" s="16" t="s">
        <v>24</v>
      </c>
      <c r="B18" s="16" t="s">
        <v>25</v>
      </c>
      <c r="C18" s="17">
        <v>2589426.5656999997</v>
      </c>
      <c r="D18" s="17">
        <v>471444.78911000001</v>
      </c>
      <c r="E18" s="17">
        <v>18.206532494678193</v>
      </c>
      <c r="F18" s="17">
        <v>469864.20409000001</v>
      </c>
      <c r="G18" s="17">
        <v>1580.58502</v>
      </c>
    </row>
    <row r="19" spans="1:7" ht="13.5" customHeight="1" thickBot="1" x14ac:dyDescent="0.3">
      <c r="A19" s="16" t="s">
        <v>26</v>
      </c>
      <c r="B19" s="16" t="s">
        <v>31</v>
      </c>
      <c r="C19" s="17">
        <v>1129829.1791600001</v>
      </c>
      <c r="D19" s="17">
        <v>342043.07344000001</v>
      </c>
      <c r="E19" s="17">
        <v>30.273875002440683</v>
      </c>
      <c r="F19" s="17">
        <v>339769.71195000003</v>
      </c>
      <c r="G19" s="17">
        <v>2273.3614900000002</v>
      </c>
    </row>
    <row r="20" spans="1:7" ht="13.5" customHeight="1" thickBot="1" x14ac:dyDescent="0.3">
      <c r="A20" s="16" t="s">
        <v>28</v>
      </c>
      <c r="B20" s="16" t="s">
        <v>27</v>
      </c>
      <c r="C20" s="17">
        <v>1262648.0458499999</v>
      </c>
      <c r="D20" s="17">
        <v>338049.66242999997</v>
      </c>
      <c r="E20" s="17">
        <v>26.77307136704345</v>
      </c>
      <c r="F20" s="17">
        <v>21515.317940000001</v>
      </c>
      <c r="G20" s="17">
        <v>316534.34448999999</v>
      </c>
    </row>
    <row r="21" spans="1:7" ht="13.5" customHeight="1" thickBot="1" x14ac:dyDescent="0.3">
      <c r="A21" s="16" t="s">
        <v>30</v>
      </c>
      <c r="B21" s="16" t="s">
        <v>29</v>
      </c>
      <c r="C21" s="17">
        <v>716860.07420999999</v>
      </c>
      <c r="D21" s="17">
        <v>311975.27402000001</v>
      </c>
      <c r="E21" s="17">
        <v>43.519688882632437</v>
      </c>
      <c r="F21" s="17">
        <v>98852.638169999991</v>
      </c>
      <c r="G21" s="17">
        <v>213122.63584999999</v>
      </c>
    </row>
    <row r="22" spans="1:7" ht="13.5" customHeight="1" thickBot="1" x14ac:dyDescent="0.3">
      <c r="A22" s="16" t="s">
        <v>32</v>
      </c>
      <c r="B22" s="16" t="s">
        <v>35</v>
      </c>
      <c r="C22" s="17">
        <v>398586.86926000001</v>
      </c>
      <c r="D22" s="17">
        <v>289487.22074999998</v>
      </c>
      <c r="E22" s="17">
        <v>72.628388709204103</v>
      </c>
      <c r="F22" s="17">
        <v>289487.22074999998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536861.60531000001</v>
      </c>
      <c r="D23" s="17">
        <v>258862.12078999999</v>
      </c>
      <c r="E23" s="17">
        <v>48.217663217045519</v>
      </c>
      <c r="F23" s="17">
        <v>172564.10952999999</v>
      </c>
      <c r="G23" s="17">
        <v>86298.011259999999</v>
      </c>
    </row>
    <row r="24" spans="1:7" ht="13.5" customHeight="1" thickBot="1" x14ac:dyDescent="0.3">
      <c r="A24" s="16" t="s">
        <v>36</v>
      </c>
      <c r="B24" s="16" t="s">
        <v>41</v>
      </c>
      <c r="C24" s="17">
        <v>675918.47575999994</v>
      </c>
      <c r="D24" s="17">
        <v>94061.609259999997</v>
      </c>
      <c r="E24" s="17">
        <v>13.916117495417996</v>
      </c>
      <c r="F24" s="17">
        <v>26764.77232</v>
      </c>
      <c r="G24" s="17">
        <v>67296.836939999994</v>
      </c>
    </row>
    <row r="25" spans="1:7" ht="13.5" customHeight="1" thickBot="1" x14ac:dyDescent="0.3">
      <c r="A25" s="16" t="s">
        <v>38</v>
      </c>
      <c r="B25" s="16" t="s">
        <v>51</v>
      </c>
      <c r="C25" s="17">
        <v>446058.45108999999</v>
      </c>
      <c r="D25" s="17">
        <v>93486.272389999998</v>
      </c>
      <c r="E25" s="17">
        <v>20.95830090463582</v>
      </c>
      <c r="F25" s="17">
        <v>63906.156160000006</v>
      </c>
      <c r="G25" s="17">
        <v>29580.11623</v>
      </c>
    </row>
    <row r="26" spans="1:7" ht="13.5" customHeight="1" thickBot="1" x14ac:dyDescent="0.3">
      <c r="A26" s="16" t="s">
        <v>40</v>
      </c>
      <c r="B26" s="16" t="s">
        <v>39</v>
      </c>
      <c r="C26" s="17">
        <v>211293.88852000001</v>
      </c>
      <c r="D26" s="17">
        <v>77029.811079999999</v>
      </c>
      <c r="E26" s="17">
        <v>36.456241881652318</v>
      </c>
      <c r="F26" s="17">
        <v>12997.901609999999</v>
      </c>
      <c r="G26" s="17">
        <v>64031.909469999999</v>
      </c>
    </row>
    <row r="27" spans="1:7" ht="13.5" customHeight="1" thickBot="1" x14ac:dyDescent="0.3">
      <c r="A27" s="16" t="s">
        <v>42</v>
      </c>
      <c r="B27" s="16" t="s">
        <v>37</v>
      </c>
      <c r="C27" s="17">
        <v>838747.04735999997</v>
      </c>
      <c r="D27" s="17">
        <v>72630.869940000004</v>
      </c>
      <c r="E27" s="17">
        <v>8.6594486584017734</v>
      </c>
      <c r="F27" s="17">
        <v>40064.506099999999</v>
      </c>
      <c r="G27" s="17">
        <v>32566.363839999998</v>
      </c>
    </row>
    <row r="28" spans="1:7" ht="13.5" customHeight="1" thickBot="1" x14ac:dyDescent="0.3">
      <c r="A28" s="16" t="s">
        <v>44</v>
      </c>
      <c r="B28" s="16" t="s">
        <v>49</v>
      </c>
      <c r="C28" s="17">
        <v>218757.80966</v>
      </c>
      <c r="D28" s="17">
        <v>68670.015180000002</v>
      </c>
      <c r="E28" s="17">
        <v>31.390886243891824</v>
      </c>
      <c r="F28" s="17">
        <v>44670.385329999997</v>
      </c>
      <c r="G28" s="17">
        <v>23999.629850000001</v>
      </c>
    </row>
    <row r="29" spans="1:7" ht="13.5" customHeight="1" thickBot="1" x14ac:dyDescent="0.3">
      <c r="A29" s="16" t="s">
        <v>46</v>
      </c>
      <c r="B29" s="16" t="s">
        <v>47</v>
      </c>
      <c r="C29" s="17">
        <v>271969.66676999995</v>
      </c>
      <c r="D29" s="17">
        <v>67325.727879999991</v>
      </c>
      <c r="E29" s="17">
        <v>24.754866481833133</v>
      </c>
      <c r="F29" s="17">
        <v>18290.132699999998</v>
      </c>
      <c r="G29" s="17">
        <v>49035.595179999997</v>
      </c>
    </row>
    <row r="30" spans="1:7" ht="13.5" customHeight="1" thickBot="1" x14ac:dyDescent="0.3">
      <c r="A30" s="16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16" t="s">
        <v>50</v>
      </c>
      <c r="B31" s="16" t="s">
        <v>45</v>
      </c>
      <c r="C31" s="17">
        <v>338868.27448000002</v>
      </c>
      <c r="D31" s="17">
        <v>56886.225120000003</v>
      </c>
      <c r="E31" s="17">
        <v>16.787120366252349</v>
      </c>
      <c r="F31" s="17">
        <v>24905.675620000002</v>
      </c>
      <c r="G31" s="17">
        <v>31980.549500000001</v>
      </c>
    </row>
    <row r="32" spans="1:7" ht="13.5" customHeight="1" thickBot="1" x14ac:dyDescent="0.3">
      <c r="A32" s="16" t="s">
        <v>52</v>
      </c>
      <c r="B32" s="16" t="s">
        <v>53</v>
      </c>
      <c r="C32" s="17">
        <v>100326.98581</v>
      </c>
      <c r="D32" s="17">
        <v>35304.301209999998</v>
      </c>
      <c r="E32" s="17">
        <v>35.189237397064382</v>
      </c>
      <c r="F32" s="17">
        <v>12612.59123</v>
      </c>
      <c r="G32" s="17">
        <v>22691.70998</v>
      </c>
    </row>
    <row r="33" spans="1:7" ht="13.5" customHeight="1" thickBot="1" x14ac:dyDescent="0.3">
      <c r="A33" s="16" t="s">
        <v>54</v>
      </c>
      <c r="B33" s="16" t="s">
        <v>56</v>
      </c>
      <c r="C33" s="17">
        <v>73399.371969999993</v>
      </c>
      <c r="D33" s="17">
        <v>18308.776490000004</v>
      </c>
      <c r="E33" s="17">
        <v>24.944050607794331</v>
      </c>
      <c r="F33" s="17">
        <v>12884.895930000001</v>
      </c>
      <c r="G33" s="17">
        <v>5423.8805600000014</v>
      </c>
    </row>
    <row r="34" spans="1:7" ht="13.5" customHeight="1" thickBot="1" x14ac:dyDescent="0.3">
      <c r="A34" s="16" t="s">
        <v>55</v>
      </c>
      <c r="B34" s="16" t="s">
        <v>102</v>
      </c>
      <c r="C34" s="17">
        <v>237872.94537</v>
      </c>
      <c r="D34" s="17">
        <v>16185.949720000002</v>
      </c>
      <c r="E34" s="17">
        <v>6.8044517188886404</v>
      </c>
      <c r="F34" s="17">
        <v>15798.640630000002</v>
      </c>
      <c r="G34" s="17">
        <v>387.30909000000003</v>
      </c>
    </row>
    <row r="35" spans="1:7" ht="13.5" customHeight="1" thickBot="1" x14ac:dyDescent="0.3">
      <c r="A35" s="16" t="s">
        <v>57</v>
      </c>
      <c r="B35" s="16" t="s">
        <v>60</v>
      </c>
      <c r="C35" s="17">
        <v>46272.358999999997</v>
      </c>
      <c r="D35" s="17">
        <v>16092.501550000001</v>
      </c>
      <c r="E35" s="17">
        <v>34.777785048737201</v>
      </c>
      <c r="F35" s="17">
        <v>4122.8734999999997</v>
      </c>
      <c r="G35" s="17">
        <v>11969.628050000001</v>
      </c>
    </row>
    <row r="36" spans="1:7" ht="13.5" customHeight="1" thickBot="1" x14ac:dyDescent="0.3">
      <c r="A36" s="16" t="s">
        <v>59</v>
      </c>
      <c r="B36" s="16" t="s">
        <v>58</v>
      </c>
      <c r="C36" s="17">
        <v>415845.64071000001</v>
      </c>
      <c r="D36" s="17">
        <v>15500.42877</v>
      </c>
      <c r="E36" s="17">
        <v>3.7274476999530695</v>
      </c>
      <c r="F36" s="17">
        <v>14624.81186</v>
      </c>
      <c r="G36" s="17">
        <v>875.61691000000008</v>
      </c>
    </row>
    <row r="37" spans="1:7" ht="13.5" customHeight="1" thickBot="1" x14ac:dyDescent="0.3">
      <c r="A37" s="16" t="s">
        <v>61</v>
      </c>
      <c r="B37" s="16" t="s">
        <v>69</v>
      </c>
      <c r="C37" s="17">
        <v>98504.521269999997</v>
      </c>
      <c r="D37" s="17">
        <v>10164.3518</v>
      </c>
      <c r="E37" s="17">
        <v>10.318665243943071</v>
      </c>
      <c r="F37" s="17">
        <v>10164.3518</v>
      </c>
      <c r="G37" s="17">
        <v>0</v>
      </c>
    </row>
    <row r="38" spans="1:7" ht="13.5" customHeight="1" thickBot="1" x14ac:dyDescent="0.3">
      <c r="A38" s="16" t="s">
        <v>63</v>
      </c>
      <c r="B38" s="16" t="s">
        <v>62</v>
      </c>
      <c r="C38" s="17">
        <v>348608.67524000001</v>
      </c>
      <c r="D38" s="17">
        <v>9266.9032700000007</v>
      </c>
      <c r="E38" s="17">
        <v>2.658253775130579</v>
      </c>
      <c r="F38" s="17">
        <v>975.7242</v>
      </c>
      <c r="G38" s="17">
        <v>8291.1790700000001</v>
      </c>
    </row>
    <row r="39" spans="1:7" ht="13.5" customHeight="1" thickBot="1" x14ac:dyDescent="0.3">
      <c r="A39" s="16" t="s">
        <v>65</v>
      </c>
      <c r="B39" s="16" t="s">
        <v>108</v>
      </c>
      <c r="C39" s="17">
        <v>51729.438959999999</v>
      </c>
      <c r="D39" s="17">
        <v>6819.9436000000005</v>
      </c>
      <c r="E39" s="17">
        <v>13.183873123529427</v>
      </c>
      <c r="F39" s="17">
        <v>3831.1052100000002</v>
      </c>
      <c r="G39" s="17">
        <v>2988.8383900000003</v>
      </c>
    </row>
    <row r="40" spans="1:7" ht="13.5" customHeight="1" thickBot="1" x14ac:dyDescent="0.3">
      <c r="A40" s="16" t="s">
        <v>66</v>
      </c>
      <c r="B40" s="16" t="s">
        <v>100</v>
      </c>
      <c r="C40" s="17">
        <v>34214.814579999998</v>
      </c>
      <c r="D40" s="17">
        <v>6665.6566700000003</v>
      </c>
      <c r="E40" s="17">
        <v>19.481785161847281</v>
      </c>
      <c r="F40" s="17">
        <v>139.44699</v>
      </c>
      <c r="G40" s="17">
        <v>6526.2096799999999</v>
      </c>
    </row>
    <row r="41" spans="1:7" ht="13.5" customHeight="1" thickBot="1" x14ac:dyDescent="0.3">
      <c r="A41" s="16" t="s">
        <v>68</v>
      </c>
      <c r="B41" s="16" t="s">
        <v>71</v>
      </c>
      <c r="C41" s="17">
        <v>10388.497009999999</v>
      </c>
      <c r="D41" s="17">
        <v>6656.5494600000002</v>
      </c>
      <c r="E41" s="17">
        <v>64.076155131896229</v>
      </c>
      <c r="F41" s="17">
        <v>6656.5494600000002</v>
      </c>
      <c r="G41" s="17">
        <v>0</v>
      </c>
    </row>
    <row r="42" spans="1:7" ht="13.5" customHeight="1" thickBot="1" x14ac:dyDescent="0.3">
      <c r="A42" s="16" t="s">
        <v>70</v>
      </c>
      <c r="B42" s="16" t="s">
        <v>99</v>
      </c>
      <c r="C42" s="17">
        <v>416892.02126000001</v>
      </c>
      <c r="D42" s="17">
        <v>5729.1710499999999</v>
      </c>
      <c r="E42" s="17">
        <v>1.3742577832706782</v>
      </c>
      <c r="F42" s="17">
        <v>5729.1710499999999</v>
      </c>
      <c r="G42" s="17">
        <v>0</v>
      </c>
    </row>
    <row r="43" spans="1:7" ht="13.5" customHeight="1" thickBot="1" x14ac:dyDescent="0.3">
      <c r="A43" s="16" t="s">
        <v>72</v>
      </c>
      <c r="B43" s="16" t="s">
        <v>85</v>
      </c>
      <c r="C43" s="17">
        <v>58717.021860000001</v>
      </c>
      <c r="D43" s="17">
        <v>4797.2382500000003</v>
      </c>
      <c r="E43" s="17">
        <v>8.1700980363720372</v>
      </c>
      <c r="F43" s="17">
        <v>147.43126000000001</v>
      </c>
      <c r="G43" s="17">
        <v>4649.80699</v>
      </c>
    </row>
    <row r="44" spans="1:7" ht="13.5" customHeight="1" thickBot="1" x14ac:dyDescent="0.3">
      <c r="A44" s="16" t="s">
        <v>74</v>
      </c>
      <c r="B44" s="16" t="s">
        <v>73</v>
      </c>
      <c r="C44" s="17">
        <v>216921.87386000002</v>
      </c>
      <c r="D44" s="17">
        <v>4363.8390600000012</v>
      </c>
      <c r="E44" s="17">
        <v>2.0117100144618862</v>
      </c>
      <c r="F44" s="17">
        <v>4363.8390600000012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186046.80991000001</v>
      </c>
      <c r="D45" s="17">
        <v>3491.1282200000001</v>
      </c>
      <c r="E45" s="17">
        <v>1.8764784097554967</v>
      </c>
      <c r="F45" s="17">
        <v>3491.1282200000001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130012.03481</v>
      </c>
      <c r="D46" s="17">
        <v>2116.6590000000001</v>
      </c>
      <c r="E46" s="17">
        <v>1.6280485134266935</v>
      </c>
      <c r="F46" s="17">
        <v>2116.6590000000001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225463.38321</v>
      </c>
      <c r="D47" s="17">
        <v>1588.1057000000001</v>
      </c>
      <c r="E47" s="17">
        <v>0.70437411050503684</v>
      </c>
      <c r="F47" s="17">
        <v>888.27449000000001</v>
      </c>
      <c r="G47" s="17">
        <v>699.83120999999994</v>
      </c>
    </row>
    <row r="48" spans="1:7" ht="13.5" customHeight="1" thickBot="1" x14ac:dyDescent="0.3">
      <c r="A48" s="16" t="s">
        <v>82</v>
      </c>
      <c r="B48" s="16" t="s">
        <v>75</v>
      </c>
      <c r="C48" s="17">
        <v>12254.690339999999</v>
      </c>
      <c r="D48" s="17">
        <v>1355.19623</v>
      </c>
      <c r="E48" s="17">
        <v>11.058592199401101</v>
      </c>
      <c r="F48" s="17">
        <v>833.26257999999996</v>
      </c>
      <c r="G48" s="17">
        <v>521.93365000000006</v>
      </c>
    </row>
    <row r="49" spans="1:7" ht="13.5" customHeight="1" thickBot="1" x14ac:dyDescent="0.3">
      <c r="A49" s="16" t="s">
        <v>84</v>
      </c>
      <c r="B49" s="16" t="s">
        <v>79</v>
      </c>
      <c r="C49" s="17">
        <v>444389.37108999997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237724.13705000002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25186.63263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5140.7555000000002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61308.923659999993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8203.7738400000017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106</v>
      </c>
      <c r="C55" s="17">
        <v>20825.052669999997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/>
      <c r="C56" s="17">
        <v>50852818.867109999</v>
      </c>
      <c r="D56" s="17">
        <v>15513852.38013</v>
      </c>
      <c r="E56" s="17">
        <v>30.50735972114197</v>
      </c>
      <c r="F56" s="17">
        <v>13508104.63064</v>
      </c>
      <c r="G56" s="17">
        <v>2005747.7494900001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</sheetData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A7" sqref="A7:G7"/>
    </sheetView>
  </sheetViews>
  <sheetFormatPr baseColWidth="10" defaultRowHeight="15" x14ac:dyDescent="0.25"/>
  <cols>
    <col min="1" max="1" width="3.28515625" style="19" bestFit="1" customWidth="1"/>
    <col min="2" max="2" width="43.28515625" style="19" customWidth="1"/>
    <col min="3" max="7" width="14.42578125" style="19" customWidth="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111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20" t="s">
        <v>1</v>
      </c>
      <c r="D8" s="20" t="s">
        <v>2</v>
      </c>
      <c r="E8" s="20" t="s">
        <v>3</v>
      </c>
      <c r="F8" s="20" t="s">
        <v>4</v>
      </c>
      <c r="G8" s="20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9746204.4652800001</v>
      </c>
      <c r="D9" s="17">
        <v>3888159.7027799999</v>
      </c>
      <c r="E9" s="17">
        <v>39.894091249893521</v>
      </c>
      <c r="F9" s="17">
        <v>3679373.8725700001</v>
      </c>
      <c r="G9" s="17">
        <v>208785.83021000001</v>
      </c>
    </row>
    <row r="10" spans="1:7" ht="13.5" customHeight="1" thickBot="1" x14ac:dyDescent="0.3">
      <c r="A10" s="16" t="s">
        <v>8</v>
      </c>
      <c r="B10" s="16" t="s">
        <v>9</v>
      </c>
      <c r="C10" s="17">
        <v>6923367.2019499997</v>
      </c>
      <c r="D10" s="17">
        <v>2190794.4989600005</v>
      </c>
      <c r="E10" s="17">
        <v>31.643482644441463</v>
      </c>
      <c r="F10" s="17">
        <v>2185077.1328600002</v>
      </c>
      <c r="G10" s="17">
        <v>5717.3660999999993</v>
      </c>
    </row>
    <row r="11" spans="1:7" ht="13.5" customHeight="1" thickBot="1" x14ac:dyDescent="0.3">
      <c r="A11" s="16" t="s">
        <v>10</v>
      </c>
      <c r="B11" s="16" t="s">
        <v>11</v>
      </c>
      <c r="C11" s="17">
        <v>2542692.7824499998</v>
      </c>
      <c r="D11" s="17">
        <v>1365353.1695099999</v>
      </c>
      <c r="E11" s="17">
        <v>53.697134743679896</v>
      </c>
      <c r="F11" s="17">
        <v>1341245.4865899999</v>
      </c>
      <c r="G11" s="17">
        <v>24107.682920000003</v>
      </c>
    </row>
    <row r="12" spans="1:7" ht="13.5" customHeight="1" thickBot="1" x14ac:dyDescent="0.3">
      <c r="A12" s="16" t="s">
        <v>12</v>
      </c>
      <c r="B12" s="16" t="s">
        <v>13</v>
      </c>
      <c r="C12" s="17">
        <v>4811959.8288900005</v>
      </c>
      <c r="D12" s="17">
        <v>1259470.8841599999</v>
      </c>
      <c r="E12" s="17">
        <v>26.173761397557811</v>
      </c>
      <c r="F12" s="17">
        <v>1080700.22367</v>
      </c>
      <c r="G12" s="17">
        <v>178770.66049000001</v>
      </c>
    </row>
    <row r="13" spans="1:7" ht="13.5" customHeight="1" thickBot="1" x14ac:dyDescent="0.3">
      <c r="A13" s="16" t="s">
        <v>14</v>
      </c>
      <c r="B13" s="16" t="s">
        <v>21</v>
      </c>
      <c r="C13" s="17">
        <v>3429470.5898500001</v>
      </c>
      <c r="D13" s="17">
        <v>949214.41552000004</v>
      </c>
      <c r="E13" s="17">
        <v>27.678161706046801</v>
      </c>
      <c r="F13" s="17">
        <v>694340.14499000006</v>
      </c>
      <c r="G13" s="17">
        <v>254874.27053000001</v>
      </c>
    </row>
    <row r="14" spans="1:7" ht="13.5" customHeight="1" thickBot="1" x14ac:dyDescent="0.3">
      <c r="A14" s="16" t="s">
        <v>16</v>
      </c>
      <c r="B14" s="16" t="s">
        <v>17</v>
      </c>
      <c r="C14" s="17">
        <v>3757567.5657299999</v>
      </c>
      <c r="D14" s="17">
        <v>929938.75959000003</v>
      </c>
      <c r="E14" s="17">
        <v>24.74842416863731</v>
      </c>
      <c r="F14" s="17">
        <v>928519.527</v>
      </c>
      <c r="G14" s="17">
        <v>1419.2325900000001</v>
      </c>
    </row>
    <row r="15" spans="1:7" ht="13.5" customHeight="1" thickBot="1" x14ac:dyDescent="0.3">
      <c r="A15" s="16" t="s">
        <v>18</v>
      </c>
      <c r="B15" s="16" t="s">
        <v>19</v>
      </c>
      <c r="C15" s="17">
        <v>2145840.9207100002</v>
      </c>
      <c r="D15" s="17">
        <v>897589.80491999991</v>
      </c>
      <c r="E15" s="17">
        <v>41.829279899416399</v>
      </c>
      <c r="F15" s="17">
        <v>662863.17513999995</v>
      </c>
      <c r="G15" s="17">
        <v>234726.62977999999</v>
      </c>
    </row>
    <row r="16" spans="1:7" ht="13.5" customHeight="1" thickBot="1" x14ac:dyDescent="0.3">
      <c r="A16" s="16" t="s">
        <v>20</v>
      </c>
      <c r="B16" s="16" t="s">
        <v>15</v>
      </c>
      <c r="C16" s="17">
        <v>2778080.92722</v>
      </c>
      <c r="D16" s="17">
        <v>865694.9222899999</v>
      </c>
      <c r="E16" s="17">
        <v>31.161616416851214</v>
      </c>
      <c r="F16" s="17">
        <v>829261.68702999991</v>
      </c>
      <c r="G16" s="17">
        <v>36433.235260000001</v>
      </c>
    </row>
    <row r="17" spans="1:7" ht="13.5" customHeight="1" thickBot="1" x14ac:dyDescent="0.3">
      <c r="A17" s="16" t="s">
        <v>22</v>
      </c>
      <c r="B17" s="16" t="s">
        <v>23</v>
      </c>
      <c r="C17" s="17">
        <v>1288739.09577</v>
      </c>
      <c r="D17" s="17">
        <v>508997.24823999999</v>
      </c>
      <c r="E17" s="17">
        <v>39.495755961052978</v>
      </c>
      <c r="F17" s="17">
        <v>473112.8615</v>
      </c>
      <c r="G17" s="17">
        <v>35884.386740000002</v>
      </c>
    </row>
    <row r="18" spans="1:7" ht="13.5" customHeight="1" thickBot="1" x14ac:dyDescent="0.3">
      <c r="A18" s="16" t="s">
        <v>24</v>
      </c>
      <c r="B18" s="16" t="s">
        <v>25</v>
      </c>
      <c r="C18" s="17">
        <v>2610006.3923599999</v>
      </c>
      <c r="D18" s="17">
        <v>483539.47399999999</v>
      </c>
      <c r="E18" s="17">
        <v>18.526371253933124</v>
      </c>
      <c r="F18" s="17">
        <v>481970.40166999999</v>
      </c>
      <c r="G18" s="17">
        <v>1569.07233</v>
      </c>
    </row>
    <row r="19" spans="1:7" ht="13.5" customHeight="1" thickBot="1" x14ac:dyDescent="0.3">
      <c r="A19" s="16" t="s">
        <v>26</v>
      </c>
      <c r="B19" s="16" t="s">
        <v>27</v>
      </c>
      <c r="C19" s="17">
        <v>1333169.12953</v>
      </c>
      <c r="D19" s="17">
        <v>350128.94498999999</v>
      </c>
      <c r="E19" s="17">
        <v>26.262905225943513</v>
      </c>
      <c r="F19" s="17">
        <v>21461.928080000002</v>
      </c>
      <c r="G19" s="17">
        <v>328667.01691000001</v>
      </c>
    </row>
    <row r="20" spans="1:7" ht="13.5" customHeight="1" thickBot="1" x14ac:dyDescent="0.3">
      <c r="A20" s="16" t="s">
        <v>28</v>
      </c>
      <c r="B20" s="16" t="s">
        <v>31</v>
      </c>
      <c r="C20" s="17">
        <v>1135567.2394400002</v>
      </c>
      <c r="D20" s="17">
        <v>345254.39700999996</v>
      </c>
      <c r="E20" s="17">
        <v>30.403694736760862</v>
      </c>
      <c r="F20" s="17">
        <v>343267.09324999998</v>
      </c>
      <c r="G20" s="17">
        <v>1987.30376</v>
      </c>
    </row>
    <row r="21" spans="1:7" ht="13.5" customHeight="1" thickBot="1" x14ac:dyDescent="0.3">
      <c r="A21" s="16" t="s">
        <v>30</v>
      </c>
      <c r="B21" s="16" t="s">
        <v>29</v>
      </c>
      <c r="C21" s="17">
        <v>715600.83941000002</v>
      </c>
      <c r="D21" s="17">
        <v>310968.10012999998</v>
      </c>
      <c r="E21" s="17">
        <v>43.455524784793091</v>
      </c>
      <c r="F21" s="17">
        <v>98451.806469999996</v>
      </c>
      <c r="G21" s="17">
        <v>212516.29366</v>
      </c>
    </row>
    <row r="22" spans="1:7" ht="13.5" customHeight="1" thickBot="1" x14ac:dyDescent="0.3">
      <c r="A22" s="16" t="s">
        <v>32</v>
      </c>
      <c r="B22" s="16" t="s">
        <v>35</v>
      </c>
      <c r="C22" s="17">
        <v>409841.34388</v>
      </c>
      <c r="D22" s="17">
        <v>299429.93907999998</v>
      </c>
      <c r="E22" s="17">
        <v>73.059964191331545</v>
      </c>
      <c r="F22" s="17">
        <v>299429.93907999998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534752.85822000005</v>
      </c>
      <c r="D23" s="17">
        <v>258799.49622999999</v>
      </c>
      <c r="E23" s="17">
        <v>48.396094055756976</v>
      </c>
      <c r="F23" s="17">
        <v>172731.94584</v>
      </c>
      <c r="G23" s="17">
        <v>86067.550390000004</v>
      </c>
    </row>
    <row r="24" spans="1:7" ht="13.5" customHeight="1" thickBot="1" x14ac:dyDescent="0.3">
      <c r="A24" s="16" t="s">
        <v>36</v>
      </c>
      <c r="B24" s="16" t="s">
        <v>41</v>
      </c>
      <c r="C24" s="17">
        <v>688269.93772000005</v>
      </c>
      <c r="D24" s="17">
        <v>99115.766919999995</v>
      </c>
      <c r="E24" s="17">
        <v>14.400711332582128</v>
      </c>
      <c r="F24" s="17">
        <v>27828.499809999998</v>
      </c>
      <c r="G24" s="17">
        <v>71287.267110000001</v>
      </c>
    </row>
    <row r="25" spans="1:7" ht="13.5" customHeight="1" thickBot="1" x14ac:dyDescent="0.3">
      <c r="A25" s="16" t="s">
        <v>38</v>
      </c>
      <c r="B25" s="16" t="s">
        <v>51</v>
      </c>
      <c r="C25" s="17">
        <v>462529.87432</v>
      </c>
      <c r="D25" s="17">
        <v>90765.605540000004</v>
      </c>
      <c r="E25" s="17">
        <v>19.623728234514875</v>
      </c>
      <c r="F25" s="17">
        <v>65412.499920000002</v>
      </c>
      <c r="G25" s="17">
        <v>25353.105620000002</v>
      </c>
    </row>
    <row r="26" spans="1:7" ht="13.5" customHeight="1" thickBot="1" x14ac:dyDescent="0.3">
      <c r="A26" s="16" t="s">
        <v>40</v>
      </c>
      <c r="B26" s="16" t="s">
        <v>39</v>
      </c>
      <c r="C26" s="17">
        <v>200074.39377000002</v>
      </c>
      <c r="D26" s="17">
        <v>73976.724979999999</v>
      </c>
      <c r="E26" s="17">
        <v>36.974609087178642</v>
      </c>
      <c r="F26" s="17">
        <v>12875.83628</v>
      </c>
      <c r="G26" s="17">
        <v>61100.888700000003</v>
      </c>
    </row>
    <row r="27" spans="1:7" ht="13.5" customHeight="1" thickBot="1" x14ac:dyDescent="0.3">
      <c r="A27" s="16" t="s">
        <v>42</v>
      </c>
      <c r="B27" s="16" t="s">
        <v>49</v>
      </c>
      <c r="C27" s="17">
        <v>236035.4308</v>
      </c>
      <c r="D27" s="17">
        <v>72695.815459999998</v>
      </c>
      <c r="E27" s="17">
        <v>30.798687812931512</v>
      </c>
      <c r="F27" s="17">
        <v>46399.171560000003</v>
      </c>
      <c r="G27" s="17">
        <v>26296.643899999999</v>
      </c>
    </row>
    <row r="28" spans="1:7" ht="13.5" customHeight="1" thickBot="1" x14ac:dyDescent="0.3">
      <c r="A28" s="16" t="s">
        <v>44</v>
      </c>
      <c r="B28" s="16" t="s">
        <v>37</v>
      </c>
      <c r="C28" s="17">
        <v>830681.65167999989</v>
      </c>
      <c r="D28" s="17">
        <v>71765.860490000006</v>
      </c>
      <c r="E28" s="17">
        <v>8.6393939657699423</v>
      </c>
      <c r="F28" s="17">
        <v>40437.297020000005</v>
      </c>
      <c r="G28" s="17">
        <v>31328.563469999997</v>
      </c>
    </row>
    <row r="29" spans="1:7" ht="13.5" customHeight="1" thickBot="1" x14ac:dyDescent="0.3">
      <c r="A29" s="16" t="s">
        <v>46</v>
      </c>
      <c r="B29" s="16" t="s">
        <v>47</v>
      </c>
      <c r="C29" s="17">
        <v>253700.58202999999</v>
      </c>
      <c r="D29" s="17">
        <v>67148.576979999998</v>
      </c>
      <c r="E29" s="17">
        <v>26.467647982005698</v>
      </c>
      <c r="F29" s="17">
        <v>18391.131619999996</v>
      </c>
      <c r="G29" s="17">
        <v>48757.445359999998</v>
      </c>
    </row>
    <row r="30" spans="1:7" ht="13.5" customHeight="1" thickBot="1" x14ac:dyDescent="0.3">
      <c r="A30" s="16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16" t="s">
        <v>50</v>
      </c>
      <c r="B31" s="16" t="s">
        <v>45</v>
      </c>
      <c r="C31" s="17">
        <v>340149.56819999998</v>
      </c>
      <c r="D31" s="17">
        <v>55993.055779999995</v>
      </c>
      <c r="E31" s="17">
        <v>16.461304383334507</v>
      </c>
      <c r="F31" s="17">
        <v>24181.765469999998</v>
      </c>
      <c r="G31" s="17">
        <v>31811.29031</v>
      </c>
    </row>
    <row r="32" spans="1:7" ht="13.5" customHeight="1" thickBot="1" x14ac:dyDescent="0.3">
      <c r="A32" s="16" t="s">
        <v>52</v>
      </c>
      <c r="B32" s="16" t="s">
        <v>53</v>
      </c>
      <c r="C32" s="17">
        <v>99305.717430000004</v>
      </c>
      <c r="D32" s="17">
        <v>34446.88609</v>
      </c>
      <c r="E32" s="17">
        <v>34.687716862104537</v>
      </c>
      <c r="F32" s="17">
        <v>12242.44873</v>
      </c>
      <c r="G32" s="17">
        <v>22204.43736</v>
      </c>
    </row>
    <row r="33" spans="1:7" ht="13.5" customHeight="1" thickBot="1" x14ac:dyDescent="0.3">
      <c r="A33" s="16" t="s">
        <v>54</v>
      </c>
      <c r="B33" s="16" t="s">
        <v>56</v>
      </c>
      <c r="C33" s="17">
        <v>73595.907739999995</v>
      </c>
      <c r="D33" s="17">
        <v>17660.524719999998</v>
      </c>
      <c r="E33" s="17">
        <v>23.996612396427246</v>
      </c>
      <c r="F33" s="17">
        <v>12287.573849999999</v>
      </c>
      <c r="G33" s="17">
        <v>5372.9508699999997</v>
      </c>
    </row>
    <row r="34" spans="1:7" ht="13.5" customHeight="1" thickBot="1" x14ac:dyDescent="0.3">
      <c r="A34" s="16" t="s">
        <v>55</v>
      </c>
      <c r="B34" s="16" t="s">
        <v>102</v>
      </c>
      <c r="C34" s="17">
        <v>247978.27919</v>
      </c>
      <c r="D34" s="17">
        <v>16429.469450000001</v>
      </c>
      <c r="E34" s="17">
        <v>6.6253663440465305</v>
      </c>
      <c r="F34" s="17">
        <v>16043.083040000001</v>
      </c>
      <c r="G34" s="17">
        <v>386.38640999999996</v>
      </c>
    </row>
    <row r="35" spans="1:7" ht="13.5" customHeight="1" thickBot="1" x14ac:dyDescent="0.3">
      <c r="A35" s="16" t="s">
        <v>57</v>
      </c>
      <c r="B35" s="16" t="s">
        <v>60</v>
      </c>
      <c r="C35" s="17">
        <v>42465.990949999999</v>
      </c>
      <c r="D35" s="17">
        <v>16052.67261</v>
      </c>
      <c r="E35" s="17">
        <v>37.801243420648348</v>
      </c>
      <c r="F35" s="17">
        <v>4113.2516500000002</v>
      </c>
      <c r="G35" s="17">
        <v>11939.420959999999</v>
      </c>
    </row>
    <row r="36" spans="1:7" ht="13.5" customHeight="1" thickBot="1" x14ac:dyDescent="0.3">
      <c r="A36" s="16" t="s">
        <v>59</v>
      </c>
      <c r="B36" s="16" t="s">
        <v>58</v>
      </c>
      <c r="C36" s="17">
        <v>422773.00351999997</v>
      </c>
      <c r="D36" s="17">
        <v>15624.751740000002</v>
      </c>
      <c r="E36" s="17">
        <v>3.6957780203344623</v>
      </c>
      <c r="F36" s="17">
        <v>14753.071400000001</v>
      </c>
      <c r="G36" s="17">
        <v>871.68034</v>
      </c>
    </row>
    <row r="37" spans="1:7" ht="13.5" customHeight="1" thickBot="1" x14ac:dyDescent="0.3">
      <c r="A37" s="16" t="s">
        <v>61</v>
      </c>
      <c r="B37" s="16" t="s">
        <v>69</v>
      </c>
      <c r="C37" s="17">
        <v>98289.252819999994</v>
      </c>
      <c r="D37" s="17">
        <v>12302.762980000001</v>
      </c>
      <c r="E37" s="17">
        <v>12.516895415341505</v>
      </c>
      <c r="F37" s="17">
        <v>12302.762980000001</v>
      </c>
      <c r="G37" s="17">
        <v>0</v>
      </c>
    </row>
    <row r="38" spans="1:7" ht="13.5" customHeight="1" thickBot="1" x14ac:dyDescent="0.3">
      <c r="A38" s="16" t="s">
        <v>63</v>
      </c>
      <c r="B38" s="16" t="s">
        <v>62</v>
      </c>
      <c r="C38" s="17">
        <v>354787.69569999998</v>
      </c>
      <c r="D38" s="17">
        <v>9088.9335700000011</v>
      </c>
      <c r="E38" s="17">
        <v>2.561795034088608</v>
      </c>
      <c r="F38" s="17">
        <v>838.48874999999998</v>
      </c>
      <c r="G38" s="17">
        <v>8250.4448200000006</v>
      </c>
    </row>
    <row r="39" spans="1:7" ht="13.5" customHeight="1" thickBot="1" x14ac:dyDescent="0.3">
      <c r="A39" s="16" t="s">
        <v>65</v>
      </c>
      <c r="B39" s="16" t="s">
        <v>108</v>
      </c>
      <c r="C39" s="17">
        <v>50383.52259</v>
      </c>
      <c r="D39" s="17">
        <v>6890.0667999999996</v>
      </c>
      <c r="E39" s="17">
        <v>13.675238343433183</v>
      </c>
      <c r="F39" s="17">
        <v>3913.7369399999998</v>
      </c>
      <c r="G39" s="17">
        <v>2976.3298599999998</v>
      </c>
    </row>
    <row r="40" spans="1:7" ht="13.5" customHeight="1" thickBot="1" x14ac:dyDescent="0.3">
      <c r="A40" s="16" t="s">
        <v>66</v>
      </c>
      <c r="B40" s="16" t="s">
        <v>100</v>
      </c>
      <c r="C40" s="17">
        <v>34581.906900000002</v>
      </c>
      <c r="D40" s="17">
        <v>6654.3953000000001</v>
      </c>
      <c r="E40" s="17">
        <v>19.242418641755119</v>
      </c>
      <c r="F40" s="17">
        <v>139.14295999999999</v>
      </c>
      <c r="G40" s="17">
        <v>6515.25234</v>
      </c>
    </row>
    <row r="41" spans="1:7" ht="13.5" customHeight="1" thickBot="1" x14ac:dyDescent="0.3">
      <c r="A41" s="16" t="s">
        <v>68</v>
      </c>
      <c r="B41" s="16" t="s">
        <v>71</v>
      </c>
      <c r="C41" s="17">
        <v>10357.002759999999</v>
      </c>
      <c r="D41" s="17">
        <v>6635.6314700000003</v>
      </c>
      <c r="E41" s="17">
        <v>64.069032554742705</v>
      </c>
      <c r="F41" s="17">
        <v>6635.6314700000003</v>
      </c>
      <c r="G41" s="17">
        <v>0</v>
      </c>
    </row>
    <row r="42" spans="1:7" ht="13.5" customHeight="1" thickBot="1" x14ac:dyDescent="0.3">
      <c r="A42" s="16" t="s">
        <v>70</v>
      </c>
      <c r="B42" s="16" t="s">
        <v>85</v>
      </c>
      <c r="C42" s="17">
        <v>65554.492280000006</v>
      </c>
      <c r="D42" s="17">
        <v>6523.4632999999985</v>
      </c>
      <c r="E42" s="17">
        <v>9.9512071150465449</v>
      </c>
      <c r="F42" s="17">
        <v>146.43376999999998</v>
      </c>
      <c r="G42" s="17">
        <v>6377.0295299999989</v>
      </c>
    </row>
    <row r="43" spans="1:7" ht="13.5" customHeight="1" thickBot="1" x14ac:dyDescent="0.3">
      <c r="A43" s="16" t="s">
        <v>72</v>
      </c>
      <c r="B43" s="16" t="s">
        <v>99</v>
      </c>
      <c r="C43" s="17">
        <v>418806.44332999998</v>
      </c>
      <c r="D43" s="17">
        <v>5710.3656799999999</v>
      </c>
      <c r="E43" s="17">
        <v>1.3634856318341066</v>
      </c>
      <c r="F43" s="17">
        <v>5710.3656799999999</v>
      </c>
      <c r="G43" s="17">
        <v>0</v>
      </c>
    </row>
    <row r="44" spans="1:7" ht="13.5" customHeight="1" thickBot="1" x14ac:dyDescent="0.3">
      <c r="A44" s="16" t="s">
        <v>74</v>
      </c>
      <c r="B44" s="16" t="s">
        <v>73</v>
      </c>
      <c r="C44" s="17">
        <v>222346.43246000001</v>
      </c>
      <c r="D44" s="17">
        <v>4951.08115</v>
      </c>
      <c r="E44" s="17">
        <v>2.2267418888723101</v>
      </c>
      <c r="F44" s="17">
        <v>4951.08115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186549.56893000001</v>
      </c>
      <c r="D45" s="17">
        <v>3438.82222</v>
      </c>
      <c r="E45" s="17">
        <v>1.8433825603158416</v>
      </c>
      <c r="F45" s="17">
        <v>3438.82222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123957.42309</v>
      </c>
      <c r="D46" s="17">
        <v>2116.6590000000001</v>
      </c>
      <c r="E46" s="17">
        <v>1.7075693792562852</v>
      </c>
      <c r="F46" s="17">
        <v>2116.6590000000001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235098.43658000001</v>
      </c>
      <c r="D47" s="17">
        <v>1584.21766</v>
      </c>
      <c r="E47" s="17">
        <v>0.67385291159131866</v>
      </c>
      <c r="F47" s="17">
        <v>886.31723</v>
      </c>
      <c r="G47" s="17">
        <v>697.90043000000003</v>
      </c>
    </row>
    <row r="48" spans="1:7" ht="13.5" customHeight="1" thickBot="1" x14ac:dyDescent="0.3">
      <c r="A48" s="16" t="s">
        <v>82</v>
      </c>
      <c r="B48" s="16" t="s">
        <v>75</v>
      </c>
      <c r="C48" s="17">
        <v>11743.016599999999</v>
      </c>
      <c r="D48" s="17">
        <v>1349.3105700000001</v>
      </c>
      <c r="E48" s="17">
        <v>11.490323278602878</v>
      </c>
      <c r="F48" s="17">
        <v>831.73203000000001</v>
      </c>
      <c r="G48" s="17">
        <v>517.57853999999998</v>
      </c>
    </row>
    <row r="49" spans="1:7" ht="13.5" customHeight="1" thickBot="1" x14ac:dyDescent="0.3">
      <c r="A49" s="16" t="s">
        <v>84</v>
      </c>
      <c r="B49" s="16" t="s">
        <v>79</v>
      </c>
      <c r="C49" s="17">
        <v>450942.57968999998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256944.62654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25034.341929999999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6685.7280200000014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61308.923659999993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8385.1572700000015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19699.008269999998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/>
      <c r="C56" s="17">
        <v>51059105.415490001</v>
      </c>
      <c r="D56" s="17">
        <v>15662562.264629999</v>
      </c>
      <c r="E56" s="17">
        <v>30.675355819842444</v>
      </c>
      <c r="F56" s="17">
        <v>13649783.21754</v>
      </c>
      <c r="G56" s="17">
        <v>2012779.04709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opLeftCell="A37" workbookViewId="0">
      <selection activeCell="C11" sqref="C11"/>
    </sheetView>
  </sheetViews>
  <sheetFormatPr baseColWidth="10" defaultRowHeight="15" x14ac:dyDescent="0.25"/>
  <cols>
    <col min="1" max="1" width="3.28515625" style="21" bestFit="1" customWidth="1"/>
    <col min="2" max="2" width="43.28515625" style="21" customWidth="1"/>
    <col min="3" max="7" width="14.42578125" style="21" customWidth="1"/>
    <col min="8" max="16384" width="11.42578125" style="21"/>
  </cols>
  <sheetData>
    <row r="1" spans="1:7" x14ac:dyDescent="0.25">
      <c r="A1" s="119"/>
      <c r="B1" s="118"/>
      <c r="C1" s="118"/>
      <c r="D1" s="118"/>
      <c r="E1" s="118"/>
      <c r="F1" s="118"/>
      <c r="G1" s="118"/>
    </row>
    <row r="2" spans="1:7" x14ac:dyDescent="0.25">
      <c r="A2" s="120" t="s">
        <v>112</v>
      </c>
      <c r="B2" s="121"/>
      <c r="C2" s="121"/>
      <c r="D2" s="121"/>
      <c r="E2" s="121"/>
      <c r="F2" s="121"/>
      <c r="G2" s="121"/>
    </row>
    <row r="3" spans="1:7" x14ac:dyDescent="0.25">
      <c r="A3" s="121"/>
      <c r="B3" s="121"/>
      <c r="C3" s="121"/>
      <c r="D3" s="121"/>
      <c r="E3" s="121"/>
      <c r="F3" s="121"/>
      <c r="G3" s="121"/>
    </row>
    <row r="4" spans="1:7" x14ac:dyDescent="0.25">
      <c r="A4" s="121"/>
      <c r="B4" s="121"/>
      <c r="C4" s="121"/>
      <c r="D4" s="121"/>
      <c r="E4" s="121"/>
      <c r="F4" s="121"/>
      <c r="G4" s="121"/>
    </row>
    <row r="5" spans="1:7" x14ac:dyDescent="0.25">
      <c r="A5" s="121"/>
      <c r="B5" s="121"/>
      <c r="C5" s="121"/>
      <c r="D5" s="121"/>
      <c r="E5" s="121"/>
      <c r="F5" s="121"/>
      <c r="G5" s="121"/>
    </row>
    <row r="6" spans="1:7" x14ac:dyDescent="0.25">
      <c r="A6" s="121"/>
      <c r="B6" s="121"/>
      <c r="C6" s="121"/>
      <c r="D6" s="121"/>
      <c r="E6" s="121"/>
      <c r="F6" s="121"/>
      <c r="G6" s="121"/>
    </row>
    <row r="7" spans="1:7" ht="15.75" thickBot="1" x14ac:dyDescent="0.3">
      <c r="A7" s="118"/>
      <c r="B7" s="118"/>
      <c r="C7" s="118"/>
      <c r="D7" s="118"/>
      <c r="E7" s="118"/>
      <c r="F7" s="118"/>
      <c r="G7" s="118"/>
    </row>
    <row r="8" spans="1:7" ht="15.75" thickBot="1" x14ac:dyDescent="0.3">
      <c r="A8" s="11" t="s">
        <v>0</v>
      </c>
      <c r="B8" s="12"/>
      <c r="C8" s="22" t="s">
        <v>1</v>
      </c>
      <c r="D8" s="22" t="s">
        <v>2</v>
      </c>
      <c r="E8" s="22" t="s">
        <v>3</v>
      </c>
      <c r="F8" s="22" t="s">
        <v>4</v>
      </c>
      <c r="G8" s="22" t="s">
        <v>5</v>
      </c>
    </row>
    <row r="9" spans="1:7" ht="13.5" customHeight="1" thickBot="1" x14ac:dyDescent="0.3">
      <c r="A9" s="16" t="s">
        <v>6</v>
      </c>
      <c r="B9" s="16" t="s">
        <v>7</v>
      </c>
      <c r="C9" s="17">
        <v>9848318.8905999996</v>
      </c>
      <c r="D9" s="17">
        <v>3919688.59937</v>
      </c>
      <c r="E9" s="17">
        <v>39.800585692967914</v>
      </c>
      <c r="F9" s="17">
        <v>3713590.8174899998</v>
      </c>
      <c r="G9" s="17">
        <v>206097.78187999999</v>
      </c>
    </row>
    <row r="10" spans="1:7" ht="13.5" customHeight="1" thickBot="1" x14ac:dyDescent="0.3">
      <c r="A10" s="16" t="s">
        <v>8</v>
      </c>
      <c r="B10" s="16" t="s">
        <v>9</v>
      </c>
      <c r="C10" s="17">
        <v>7038122.8156599998</v>
      </c>
      <c r="D10" s="17">
        <v>2183772.9115300002</v>
      </c>
      <c r="E10" s="17">
        <v>31.02777500090011</v>
      </c>
      <c r="F10" s="17">
        <v>2181665.1440400002</v>
      </c>
      <c r="G10" s="17">
        <v>2107.7674900000002</v>
      </c>
    </row>
    <row r="11" spans="1:7" ht="13.5" customHeight="1" thickBot="1" x14ac:dyDescent="0.3">
      <c r="A11" s="16" t="s">
        <v>10</v>
      </c>
      <c r="B11" s="16" t="s">
        <v>11</v>
      </c>
      <c r="C11" s="17">
        <v>2566794.5792100001</v>
      </c>
      <c r="D11" s="17">
        <v>1381819.51391</v>
      </c>
      <c r="E11" s="17">
        <v>53.834441022362299</v>
      </c>
      <c r="F11" s="17">
        <v>1357914.33293</v>
      </c>
      <c r="G11" s="17">
        <v>23905.180980000001</v>
      </c>
    </row>
    <row r="12" spans="1:7" ht="13.5" customHeight="1" thickBot="1" x14ac:dyDescent="0.3">
      <c r="A12" s="16" t="s">
        <v>12</v>
      </c>
      <c r="B12" s="16" t="s">
        <v>13</v>
      </c>
      <c r="C12" s="17">
        <v>4791210.2286400003</v>
      </c>
      <c r="D12" s="17">
        <v>1270280.62848</v>
      </c>
      <c r="E12" s="17">
        <v>26.51272993380157</v>
      </c>
      <c r="F12" s="17">
        <v>1092857.1223199998</v>
      </c>
      <c r="G12" s="17">
        <v>177423.50615999999</v>
      </c>
    </row>
    <row r="13" spans="1:7" ht="13.5" customHeight="1" thickBot="1" x14ac:dyDescent="0.3">
      <c r="A13" s="16" t="s">
        <v>14</v>
      </c>
      <c r="B13" s="16" t="s">
        <v>21</v>
      </c>
      <c r="C13" s="17">
        <v>3500025.5804899996</v>
      </c>
      <c r="D13" s="17">
        <v>951090.79432999995</v>
      </c>
      <c r="E13" s="17">
        <v>27.17382408950418</v>
      </c>
      <c r="F13" s="17">
        <v>697875.89966</v>
      </c>
      <c r="G13" s="17">
        <v>253214.89466999998</v>
      </c>
    </row>
    <row r="14" spans="1:7" ht="13.5" customHeight="1" thickBot="1" x14ac:dyDescent="0.3">
      <c r="A14" s="16" t="s">
        <v>16</v>
      </c>
      <c r="B14" s="16" t="s">
        <v>17</v>
      </c>
      <c r="C14" s="17">
        <v>3786962.6978699998</v>
      </c>
      <c r="D14" s="17">
        <v>944000.75361999997</v>
      </c>
      <c r="E14" s="17">
        <v>24.927648591599777</v>
      </c>
      <c r="F14" s="17">
        <v>942175.41657</v>
      </c>
      <c r="G14" s="17">
        <v>1825.3370500000001</v>
      </c>
    </row>
    <row r="15" spans="1:7" ht="13.5" customHeight="1" thickBot="1" x14ac:dyDescent="0.3">
      <c r="A15" s="16" t="s">
        <v>18</v>
      </c>
      <c r="B15" s="16" t="s">
        <v>19</v>
      </c>
      <c r="C15" s="17">
        <v>2140429.78461</v>
      </c>
      <c r="D15" s="17">
        <v>895865.1489599999</v>
      </c>
      <c r="E15" s="17">
        <v>41.854451634031633</v>
      </c>
      <c r="F15" s="17">
        <v>668234.64489999996</v>
      </c>
      <c r="G15" s="17">
        <v>227630.50406000001</v>
      </c>
    </row>
    <row r="16" spans="1:7" ht="13.5" customHeight="1" thickBot="1" x14ac:dyDescent="0.3">
      <c r="A16" s="16" t="s">
        <v>20</v>
      </c>
      <c r="B16" s="16" t="s">
        <v>15</v>
      </c>
      <c r="C16" s="17">
        <v>2759061.3944299999</v>
      </c>
      <c r="D16" s="17">
        <v>879755.71062999999</v>
      </c>
      <c r="E16" s="17">
        <v>31.886050539000436</v>
      </c>
      <c r="F16" s="17">
        <v>841896.97334999999</v>
      </c>
      <c r="G16" s="17">
        <v>37858.737280000001</v>
      </c>
    </row>
    <row r="17" spans="1:7" ht="13.5" customHeight="1" thickBot="1" x14ac:dyDescent="0.3">
      <c r="A17" s="16" t="s">
        <v>22</v>
      </c>
      <c r="B17" s="16" t="s">
        <v>23</v>
      </c>
      <c r="C17" s="17">
        <v>1285488.2155200001</v>
      </c>
      <c r="D17" s="17">
        <v>510889.69088000001</v>
      </c>
      <c r="E17" s="17">
        <v>39.742852926375306</v>
      </c>
      <c r="F17" s="17">
        <v>475247.34905999998</v>
      </c>
      <c r="G17" s="17">
        <v>35642.341820000001</v>
      </c>
    </row>
    <row r="18" spans="1:7" ht="13.5" customHeight="1" thickBot="1" x14ac:dyDescent="0.3">
      <c r="A18" s="16" t="s">
        <v>24</v>
      </c>
      <c r="B18" s="16" t="s">
        <v>25</v>
      </c>
      <c r="C18" s="17">
        <v>2635799.5789200002</v>
      </c>
      <c r="D18" s="17">
        <v>492060.20607999997</v>
      </c>
      <c r="E18" s="17">
        <v>18.668346789918605</v>
      </c>
      <c r="F18" s="17">
        <v>490502.33679999999</v>
      </c>
      <c r="G18" s="17">
        <v>1557.8692800000001</v>
      </c>
    </row>
    <row r="19" spans="1:7" ht="13.5" customHeight="1" thickBot="1" x14ac:dyDescent="0.3">
      <c r="A19" s="16" t="s">
        <v>26</v>
      </c>
      <c r="B19" s="16" t="s">
        <v>27</v>
      </c>
      <c r="C19" s="17">
        <v>1321083.1578599999</v>
      </c>
      <c r="D19" s="17">
        <v>358114.68432</v>
      </c>
      <c r="E19" s="17">
        <v>27.107656485463327</v>
      </c>
      <c r="F19" s="17">
        <v>22042.468270000001</v>
      </c>
      <c r="G19" s="17">
        <v>336072.21604999999</v>
      </c>
    </row>
    <row r="20" spans="1:7" ht="13.5" customHeight="1" thickBot="1" x14ac:dyDescent="0.3">
      <c r="A20" s="16" t="s">
        <v>28</v>
      </c>
      <c r="B20" s="16" t="s">
        <v>31</v>
      </c>
      <c r="C20" s="17">
        <v>1151347.0622400001</v>
      </c>
      <c r="D20" s="17">
        <v>348444.08611999999</v>
      </c>
      <c r="E20" s="17">
        <v>30.264035715007214</v>
      </c>
      <c r="F20" s="17">
        <v>346470.85593999998</v>
      </c>
      <c r="G20" s="17">
        <v>1973.23018</v>
      </c>
    </row>
    <row r="21" spans="1:7" ht="13.5" customHeight="1" thickBot="1" x14ac:dyDescent="0.3">
      <c r="A21" s="16" t="s">
        <v>30</v>
      </c>
      <c r="B21" s="16" t="s">
        <v>29</v>
      </c>
      <c r="C21" s="17">
        <v>725088.52802999993</v>
      </c>
      <c r="D21" s="17">
        <v>310395.21717000002</v>
      </c>
      <c r="E21" s="17">
        <v>42.807906230886836</v>
      </c>
      <c r="F21" s="17">
        <v>99255.220920000007</v>
      </c>
      <c r="G21" s="17">
        <v>211139.99625</v>
      </c>
    </row>
    <row r="22" spans="1:7" ht="13.5" customHeight="1" thickBot="1" x14ac:dyDescent="0.3">
      <c r="A22" s="16" t="s">
        <v>32</v>
      </c>
      <c r="B22" s="16" t="s">
        <v>35</v>
      </c>
      <c r="C22" s="17">
        <v>416381.30304000003</v>
      </c>
      <c r="D22" s="17">
        <v>304629.30422000005</v>
      </c>
      <c r="E22" s="17">
        <v>73.161139079949407</v>
      </c>
      <c r="F22" s="17">
        <v>304629.30422000005</v>
      </c>
      <c r="G22" s="17">
        <v>0</v>
      </c>
    </row>
    <row r="23" spans="1:7" ht="13.5" customHeight="1" thickBot="1" x14ac:dyDescent="0.3">
      <c r="A23" s="16" t="s">
        <v>34</v>
      </c>
      <c r="B23" s="16" t="s">
        <v>33</v>
      </c>
      <c r="C23" s="17">
        <v>542989.52097000007</v>
      </c>
      <c r="D23" s="17">
        <v>261041.51405</v>
      </c>
      <c r="E23" s="17">
        <v>48.074871423609373</v>
      </c>
      <c r="F23" s="17">
        <v>173459.19941999999</v>
      </c>
      <c r="G23" s="17">
        <v>87582.314629999993</v>
      </c>
    </row>
    <row r="24" spans="1:7" ht="13.5" customHeight="1" thickBot="1" x14ac:dyDescent="0.3">
      <c r="A24" s="16" t="s">
        <v>36</v>
      </c>
      <c r="B24" s="16" t="s">
        <v>41</v>
      </c>
      <c r="C24" s="17">
        <v>685392.65324999997</v>
      </c>
      <c r="D24" s="17">
        <v>98185.49824999999</v>
      </c>
      <c r="E24" s="17">
        <v>14.325437803341378</v>
      </c>
      <c r="F24" s="17">
        <v>27542.651180000001</v>
      </c>
      <c r="G24" s="17">
        <v>70642.847069999989</v>
      </c>
    </row>
    <row r="25" spans="1:7" ht="13.5" customHeight="1" thickBot="1" x14ac:dyDescent="0.3">
      <c r="A25" s="16" t="s">
        <v>38</v>
      </c>
      <c r="B25" s="16" t="s">
        <v>51</v>
      </c>
      <c r="C25" s="17">
        <v>457667.44099999999</v>
      </c>
      <c r="D25" s="17">
        <v>93979.676460000002</v>
      </c>
      <c r="E25" s="17">
        <v>20.534490339678761</v>
      </c>
      <c r="F25" s="17">
        <v>67892.634239999999</v>
      </c>
      <c r="G25" s="17">
        <v>26087.042219999999</v>
      </c>
    </row>
    <row r="26" spans="1:7" ht="13.5" customHeight="1" thickBot="1" x14ac:dyDescent="0.3">
      <c r="A26" s="16" t="s">
        <v>40</v>
      </c>
      <c r="B26" s="16" t="s">
        <v>49</v>
      </c>
      <c r="C26" s="17">
        <v>244346.93497999999</v>
      </c>
      <c r="D26" s="17">
        <v>74808.159340000013</v>
      </c>
      <c r="E26" s="17">
        <v>30.615550527009116</v>
      </c>
      <c r="F26" s="17">
        <v>47727.951380000006</v>
      </c>
      <c r="G26" s="17">
        <v>27080.20796</v>
      </c>
    </row>
    <row r="27" spans="1:7" ht="13.5" customHeight="1" thickBot="1" x14ac:dyDescent="0.3">
      <c r="A27" s="16" t="s">
        <v>42</v>
      </c>
      <c r="B27" s="16" t="s">
        <v>39</v>
      </c>
      <c r="C27" s="17">
        <v>195559.32139</v>
      </c>
      <c r="D27" s="17">
        <v>72801.667979999998</v>
      </c>
      <c r="E27" s="17">
        <v>37.227408779361177</v>
      </c>
      <c r="F27" s="17">
        <v>12735.795290000002</v>
      </c>
      <c r="G27" s="17">
        <v>60065.872689999997</v>
      </c>
    </row>
    <row r="28" spans="1:7" ht="13.5" customHeight="1" thickBot="1" x14ac:dyDescent="0.3">
      <c r="A28" s="16" t="s">
        <v>44</v>
      </c>
      <c r="B28" s="16" t="s">
        <v>37</v>
      </c>
      <c r="C28" s="17">
        <v>836244.48338999995</v>
      </c>
      <c r="D28" s="17">
        <v>71573.662339999995</v>
      </c>
      <c r="E28" s="17">
        <v>8.5589398509215791</v>
      </c>
      <c r="F28" s="17">
        <v>40975.100559999999</v>
      </c>
      <c r="G28" s="17">
        <v>30598.56178</v>
      </c>
    </row>
    <row r="29" spans="1:7" ht="13.5" customHeight="1" thickBot="1" x14ac:dyDescent="0.3">
      <c r="A29" s="16" t="s">
        <v>46</v>
      </c>
      <c r="B29" s="16" t="s">
        <v>47</v>
      </c>
      <c r="C29" s="17">
        <v>270451.76929000003</v>
      </c>
      <c r="D29" s="17">
        <v>67519.611659999995</v>
      </c>
      <c r="E29" s="17">
        <v>24.965490829383359</v>
      </c>
      <c r="F29" s="17">
        <v>18553.877619999996</v>
      </c>
      <c r="G29" s="17">
        <v>48965.734039999996</v>
      </c>
    </row>
    <row r="30" spans="1:7" ht="13.5" customHeight="1" thickBot="1" x14ac:dyDescent="0.3">
      <c r="A30" s="16" t="s">
        <v>48</v>
      </c>
      <c r="B30" s="16" t="s">
        <v>43</v>
      </c>
      <c r="C30" s="17">
        <v>357228.33802999998</v>
      </c>
      <c r="D30" s="17">
        <v>60307.086760000006</v>
      </c>
      <c r="E30" s="17">
        <v>16.881943658942149</v>
      </c>
      <c r="F30" s="17">
        <v>21099.187269999999</v>
      </c>
      <c r="G30" s="17">
        <v>39207.899490000003</v>
      </c>
    </row>
    <row r="31" spans="1:7" ht="13.5" customHeight="1" thickBot="1" x14ac:dyDescent="0.3">
      <c r="A31" s="16" t="s">
        <v>50</v>
      </c>
      <c r="B31" s="16" t="s">
        <v>45</v>
      </c>
      <c r="C31" s="17">
        <v>345271.50928</v>
      </c>
      <c r="D31" s="17">
        <v>57293.224489999993</v>
      </c>
      <c r="E31" s="17">
        <v>16.59367279086376</v>
      </c>
      <c r="F31" s="17">
        <v>24039.238809999999</v>
      </c>
      <c r="G31" s="17">
        <v>33253.985679999998</v>
      </c>
    </row>
    <row r="32" spans="1:7" ht="13.5" customHeight="1" thickBot="1" x14ac:dyDescent="0.3">
      <c r="A32" s="16" t="s">
        <v>52</v>
      </c>
      <c r="B32" s="16" t="s">
        <v>53</v>
      </c>
      <c r="C32" s="17">
        <v>96410.708659999989</v>
      </c>
      <c r="D32" s="17">
        <v>34054.859179999999</v>
      </c>
      <c r="E32" s="17">
        <v>35.322693561041191</v>
      </c>
      <c r="F32" s="17">
        <v>12101.921540000001</v>
      </c>
      <c r="G32" s="17">
        <v>21952.93764</v>
      </c>
    </row>
    <row r="33" spans="1:7" ht="13.5" customHeight="1" thickBot="1" x14ac:dyDescent="0.3">
      <c r="A33" s="16" t="s">
        <v>54</v>
      </c>
      <c r="B33" s="16" t="s">
        <v>56</v>
      </c>
      <c r="C33" s="17">
        <v>76282.549440000003</v>
      </c>
      <c r="D33" s="17">
        <v>18906.968420000001</v>
      </c>
      <c r="E33" s="17">
        <v>24.785443799136875</v>
      </c>
      <c r="F33" s="17">
        <v>12266.95652</v>
      </c>
      <c r="G33" s="17">
        <v>6640.0119000000004</v>
      </c>
    </row>
    <row r="34" spans="1:7" ht="13.5" customHeight="1" thickBot="1" x14ac:dyDescent="0.3">
      <c r="A34" s="16" t="s">
        <v>55</v>
      </c>
      <c r="B34" s="16" t="s">
        <v>58</v>
      </c>
      <c r="C34" s="17">
        <v>426904.03233999998</v>
      </c>
      <c r="D34" s="17">
        <v>16374.69795</v>
      </c>
      <c r="E34" s="17">
        <v>3.8356859409935646</v>
      </c>
      <c r="F34" s="17">
        <v>15506.23876</v>
      </c>
      <c r="G34" s="17">
        <v>868.45918999999992</v>
      </c>
    </row>
    <row r="35" spans="1:7" ht="13.5" customHeight="1" thickBot="1" x14ac:dyDescent="0.3">
      <c r="A35" s="16" t="s">
        <v>57</v>
      </c>
      <c r="B35" s="16" t="s">
        <v>102</v>
      </c>
      <c r="C35" s="17">
        <v>252189.10180999999</v>
      </c>
      <c r="D35" s="17">
        <v>16285.750749999999</v>
      </c>
      <c r="E35" s="17">
        <v>6.4577535797997063</v>
      </c>
      <c r="F35" s="17">
        <v>15900.31812</v>
      </c>
      <c r="G35" s="17">
        <v>385.43263000000002</v>
      </c>
    </row>
    <row r="36" spans="1:7" ht="13.5" customHeight="1" thickBot="1" x14ac:dyDescent="0.3">
      <c r="A36" s="16" t="s">
        <v>59</v>
      </c>
      <c r="B36" s="16" t="s">
        <v>60</v>
      </c>
      <c r="C36" s="17">
        <v>43277.141799999998</v>
      </c>
      <c r="D36" s="17">
        <v>16012.684700000002</v>
      </c>
      <c r="E36" s="17">
        <v>37.000328658488264</v>
      </c>
      <c r="F36" s="17">
        <v>4103.5864000000001</v>
      </c>
      <c r="G36" s="17">
        <v>11909.098300000001</v>
      </c>
    </row>
    <row r="37" spans="1:7" ht="13.5" customHeight="1" thickBot="1" x14ac:dyDescent="0.3">
      <c r="A37" s="16" t="s">
        <v>61</v>
      </c>
      <c r="B37" s="16" t="s">
        <v>69</v>
      </c>
      <c r="C37" s="17">
        <v>97426.213499999998</v>
      </c>
      <c r="D37" s="17">
        <v>13691.839569999998</v>
      </c>
      <c r="E37" s="17">
        <v>14.053547888320631</v>
      </c>
      <c r="F37" s="17">
        <v>13691.839569999998</v>
      </c>
      <c r="G37" s="17">
        <v>0</v>
      </c>
    </row>
    <row r="38" spans="1:7" ht="13.5" customHeight="1" thickBot="1" x14ac:dyDescent="0.3">
      <c r="A38" s="16" t="s">
        <v>63</v>
      </c>
      <c r="B38" s="16" t="s">
        <v>108</v>
      </c>
      <c r="C38" s="17">
        <v>52402.29204</v>
      </c>
      <c r="D38" s="17">
        <v>9891.4049699999996</v>
      </c>
      <c r="E38" s="17">
        <v>18.87590138700353</v>
      </c>
      <c r="F38" s="17">
        <v>3993.2405899999999</v>
      </c>
      <c r="G38" s="17">
        <v>5898.1643800000002</v>
      </c>
    </row>
    <row r="39" spans="1:7" ht="13.5" customHeight="1" thickBot="1" x14ac:dyDescent="0.3">
      <c r="A39" s="16" t="s">
        <v>65</v>
      </c>
      <c r="B39" s="16" t="s">
        <v>62</v>
      </c>
      <c r="C39" s="17">
        <v>368205.04417000001</v>
      </c>
      <c r="D39" s="17">
        <v>9046.18181</v>
      </c>
      <c r="E39" s="17">
        <v>2.4568326678934316</v>
      </c>
      <c r="F39" s="17">
        <v>836.69262000000003</v>
      </c>
      <c r="G39" s="17">
        <v>8209.4891900000002</v>
      </c>
    </row>
    <row r="40" spans="1:7" ht="13.5" customHeight="1" thickBot="1" x14ac:dyDescent="0.3">
      <c r="A40" s="16" t="s">
        <v>66</v>
      </c>
      <c r="B40" s="16" t="s">
        <v>100</v>
      </c>
      <c r="C40" s="17">
        <v>39040.228310000006</v>
      </c>
      <c r="D40" s="17">
        <v>6639.5658299999996</v>
      </c>
      <c r="E40" s="17">
        <v>17.006985146906274</v>
      </c>
      <c r="F40" s="17">
        <v>138.83745999999999</v>
      </c>
      <c r="G40" s="17">
        <v>6500.7283699999998</v>
      </c>
    </row>
    <row r="41" spans="1:7" ht="13.5" customHeight="1" thickBot="1" x14ac:dyDescent="0.3">
      <c r="A41" s="16" t="s">
        <v>68</v>
      </c>
      <c r="B41" s="16" t="s">
        <v>71</v>
      </c>
      <c r="C41" s="17">
        <v>9939.1358799999998</v>
      </c>
      <c r="D41" s="17">
        <v>6434.2274600000001</v>
      </c>
      <c r="E41" s="17">
        <v>64.736286309831598</v>
      </c>
      <c r="F41" s="17">
        <v>6434.2274600000001</v>
      </c>
      <c r="G41" s="17">
        <v>0</v>
      </c>
    </row>
    <row r="42" spans="1:7" ht="13.5" customHeight="1" thickBot="1" x14ac:dyDescent="0.3">
      <c r="A42" s="16" t="s">
        <v>70</v>
      </c>
      <c r="B42" s="16" t="s">
        <v>85</v>
      </c>
      <c r="C42" s="17">
        <v>66513.582970000003</v>
      </c>
      <c r="D42" s="17">
        <v>6403.6176599999999</v>
      </c>
      <c r="E42" s="17">
        <v>9.6275337668822623</v>
      </c>
      <c r="F42" s="17">
        <v>145.46516</v>
      </c>
      <c r="G42" s="17">
        <v>6258.1525000000001</v>
      </c>
    </row>
    <row r="43" spans="1:7" ht="13.5" customHeight="1" thickBot="1" x14ac:dyDescent="0.3">
      <c r="A43" s="16" t="s">
        <v>72</v>
      </c>
      <c r="B43" s="16" t="s">
        <v>73</v>
      </c>
      <c r="C43" s="17">
        <v>226249.02002</v>
      </c>
      <c r="D43" s="17">
        <v>6176.8774199999998</v>
      </c>
      <c r="E43" s="17">
        <v>2.7301233921163393</v>
      </c>
      <c r="F43" s="17">
        <v>6176.8774199999998</v>
      </c>
      <c r="G43" s="17">
        <v>0</v>
      </c>
    </row>
    <row r="44" spans="1:7" ht="13.5" customHeight="1" thickBot="1" x14ac:dyDescent="0.3">
      <c r="A44" s="16" t="s">
        <v>74</v>
      </c>
      <c r="B44" s="16" t="s">
        <v>99</v>
      </c>
      <c r="C44" s="17">
        <v>420022.82298</v>
      </c>
      <c r="D44" s="17">
        <v>5695.1727599999995</v>
      </c>
      <c r="E44" s="17">
        <v>1.3559198330208793</v>
      </c>
      <c r="F44" s="17">
        <v>5695.1727599999995</v>
      </c>
      <c r="G44" s="17">
        <v>0</v>
      </c>
    </row>
    <row r="45" spans="1:7" ht="13.5" customHeight="1" thickBot="1" x14ac:dyDescent="0.3">
      <c r="A45" s="16" t="s">
        <v>76</v>
      </c>
      <c r="B45" s="16" t="s">
        <v>77</v>
      </c>
      <c r="C45" s="17">
        <v>187470.84306000001</v>
      </c>
      <c r="D45" s="17">
        <v>3683.9256700000001</v>
      </c>
      <c r="E45" s="17">
        <v>1.965065932317251</v>
      </c>
      <c r="F45" s="17">
        <v>3683.9256700000001</v>
      </c>
      <c r="G45" s="17">
        <v>0</v>
      </c>
    </row>
    <row r="46" spans="1:7" ht="13.5" customHeight="1" thickBot="1" x14ac:dyDescent="0.3">
      <c r="A46" s="16" t="s">
        <v>78</v>
      </c>
      <c r="B46" s="16" t="s">
        <v>93</v>
      </c>
      <c r="C46" s="17">
        <v>124384.97051</v>
      </c>
      <c r="D46" s="17">
        <v>2116.6590000000001</v>
      </c>
      <c r="E46" s="17">
        <v>1.7016999652943037</v>
      </c>
      <c r="F46" s="17">
        <v>2116.6590000000001</v>
      </c>
      <c r="G46" s="17">
        <v>0</v>
      </c>
    </row>
    <row r="47" spans="1:7" ht="13.5" customHeight="1" thickBot="1" x14ac:dyDescent="0.3">
      <c r="A47" s="16" t="s">
        <v>80</v>
      </c>
      <c r="B47" s="16" t="s">
        <v>67</v>
      </c>
      <c r="C47" s="17">
        <v>225960.87627000001</v>
      </c>
      <c r="D47" s="17">
        <v>1617.9490500000002</v>
      </c>
      <c r="E47" s="17">
        <v>0.71603061410804481</v>
      </c>
      <c r="F47" s="17">
        <v>922.01026000000002</v>
      </c>
      <c r="G47" s="17">
        <v>695.93879000000004</v>
      </c>
    </row>
    <row r="48" spans="1:7" ht="13.5" customHeight="1" thickBot="1" x14ac:dyDescent="0.3">
      <c r="A48" s="16" t="s">
        <v>82</v>
      </c>
      <c r="B48" s="16" t="s">
        <v>75</v>
      </c>
      <c r="C48" s="17">
        <v>11373.23468</v>
      </c>
      <c r="D48" s="17">
        <v>1342.99252</v>
      </c>
      <c r="E48" s="17">
        <v>11.808360222810421</v>
      </c>
      <c r="F48" s="17">
        <v>830.12962000000005</v>
      </c>
      <c r="G48" s="17">
        <v>512.86289999999997</v>
      </c>
    </row>
    <row r="49" spans="1:7" ht="13.5" customHeight="1" thickBot="1" x14ac:dyDescent="0.3">
      <c r="A49" s="16" t="s">
        <v>84</v>
      </c>
      <c r="B49" s="16" t="s">
        <v>79</v>
      </c>
      <c r="C49" s="17">
        <v>427699.68973000004</v>
      </c>
      <c r="D49" s="17">
        <v>0</v>
      </c>
      <c r="E49" s="17">
        <v>0</v>
      </c>
      <c r="F49" s="17">
        <v>0</v>
      </c>
      <c r="G49" s="17">
        <v>0</v>
      </c>
    </row>
    <row r="50" spans="1:7" ht="13.5" customHeight="1" thickBot="1" x14ac:dyDescent="0.3">
      <c r="A50" s="16" t="s">
        <v>86</v>
      </c>
      <c r="B50" s="16" t="s">
        <v>81</v>
      </c>
      <c r="C50" s="17">
        <v>238191.02241000001</v>
      </c>
      <c r="D50" s="17">
        <v>0</v>
      </c>
      <c r="E50" s="17">
        <v>0</v>
      </c>
      <c r="F50" s="17">
        <v>0</v>
      </c>
      <c r="G50" s="17">
        <v>0</v>
      </c>
    </row>
    <row r="51" spans="1:7" ht="13.5" customHeight="1" thickBot="1" x14ac:dyDescent="0.3">
      <c r="A51" s="16" t="s">
        <v>88</v>
      </c>
      <c r="B51" s="16" t="s">
        <v>83</v>
      </c>
      <c r="C51" s="17">
        <v>25247.591210000002</v>
      </c>
      <c r="D51" s="17">
        <v>0</v>
      </c>
      <c r="E51" s="17">
        <v>0</v>
      </c>
      <c r="F51" s="17">
        <v>0</v>
      </c>
      <c r="G51" s="17">
        <v>0</v>
      </c>
    </row>
    <row r="52" spans="1:7" ht="13.5" customHeight="1" thickBot="1" x14ac:dyDescent="0.3">
      <c r="A52" s="16" t="s">
        <v>90</v>
      </c>
      <c r="B52" s="16" t="s">
        <v>87</v>
      </c>
      <c r="C52" s="17">
        <v>7316.7297099999987</v>
      </c>
      <c r="D52" s="17">
        <v>0</v>
      </c>
      <c r="E52" s="17">
        <v>0</v>
      </c>
      <c r="F52" s="17">
        <v>0</v>
      </c>
      <c r="G52" s="17">
        <v>0</v>
      </c>
    </row>
    <row r="53" spans="1:7" ht="13.5" customHeight="1" thickBot="1" x14ac:dyDescent="0.3">
      <c r="A53" s="16" t="s">
        <v>92</v>
      </c>
      <c r="B53" s="16" t="s">
        <v>89</v>
      </c>
      <c r="C53" s="17">
        <v>64829.477930000001</v>
      </c>
      <c r="D53" s="17">
        <v>0</v>
      </c>
      <c r="E53" s="17">
        <v>0</v>
      </c>
      <c r="F53" s="17">
        <v>0</v>
      </c>
      <c r="G53" s="17">
        <v>0</v>
      </c>
    </row>
    <row r="54" spans="1:7" ht="13.5" customHeight="1" thickBot="1" x14ac:dyDescent="0.3">
      <c r="A54" s="16" t="s">
        <v>94</v>
      </c>
      <c r="B54" s="16" t="s">
        <v>91</v>
      </c>
      <c r="C54" s="17">
        <v>8434.708419999999</v>
      </c>
      <c r="D54" s="17">
        <v>0</v>
      </c>
      <c r="E54" s="17">
        <v>0</v>
      </c>
      <c r="F54" s="17">
        <v>0</v>
      </c>
      <c r="G54" s="17">
        <v>0</v>
      </c>
    </row>
    <row r="55" spans="1:7" ht="13.5" customHeight="1" thickBot="1" x14ac:dyDescent="0.3">
      <c r="A55" s="16" t="s">
        <v>96</v>
      </c>
      <c r="B55" s="16" t="s">
        <v>95</v>
      </c>
      <c r="C55" s="17">
        <v>19417.929059999999</v>
      </c>
      <c r="D55" s="17">
        <v>0</v>
      </c>
      <c r="E55" s="17">
        <v>0</v>
      </c>
      <c r="F55" s="17">
        <v>0</v>
      </c>
      <c r="G55" s="17">
        <v>0</v>
      </c>
    </row>
    <row r="56" spans="1:7" ht="13.5" customHeight="1" thickBot="1" x14ac:dyDescent="0.3">
      <c r="A56" s="16" t="s">
        <v>97</v>
      </c>
      <c r="B56" s="16"/>
      <c r="C56" s="17">
        <v>51416454.735610001</v>
      </c>
      <c r="D56" s="17">
        <v>15782692.725669999</v>
      </c>
      <c r="E56" s="17">
        <v>30.695801192102074</v>
      </c>
      <c r="F56" s="17">
        <v>13772927.621169999</v>
      </c>
      <c r="G56" s="17">
        <v>2009765.1044999999</v>
      </c>
    </row>
    <row r="57" spans="1:7" ht="13.5" customHeight="1" x14ac:dyDescent="0.25">
      <c r="A57" s="117" t="s">
        <v>98</v>
      </c>
      <c r="B57" s="117"/>
      <c r="C57" s="117"/>
      <c r="D57" s="117"/>
      <c r="E57" s="117"/>
      <c r="F57" s="117"/>
      <c r="G57" s="117"/>
    </row>
    <row r="59" spans="1:7" x14ac:dyDescent="0.25">
      <c r="C59" s="23"/>
      <c r="D59" s="23"/>
      <c r="E59" s="23"/>
      <c r="F59" s="23"/>
      <c r="G59" s="23"/>
    </row>
  </sheetData>
  <sortState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54</vt:i4>
      </vt:variant>
    </vt:vector>
  </HeadingPairs>
  <TitlesOfParts>
    <vt:vector size="54" baseType="lpstr">
      <vt:lpstr>Ene 2017</vt:lpstr>
      <vt:lpstr>Feb 2017</vt:lpstr>
      <vt:lpstr>Marzo 2017</vt:lpstr>
      <vt:lpstr>Abr 2017</vt:lpstr>
      <vt:lpstr>May 2017 </vt:lpstr>
      <vt:lpstr>Jun 2017</vt:lpstr>
      <vt:lpstr>Jul 2017</vt:lpstr>
      <vt:lpstr>Ago 2017</vt:lpstr>
      <vt:lpstr>Sep 2017</vt:lpstr>
      <vt:lpstr>Oct 2017</vt:lpstr>
      <vt:lpstr>Nov 2017</vt:lpstr>
      <vt:lpstr>Dic 2017</vt:lpstr>
      <vt:lpstr>Enero 2018</vt:lpstr>
      <vt:lpstr>Febrero 2018</vt:lpstr>
      <vt:lpstr>Marzo 2018</vt:lpstr>
      <vt:lpstr>Abril 2018</vt:lpstr>
      <vt:lpstr>Mayo 2018</vt:lpstr>
      <vt:lpstr>Junio 2018</vt:lpstr>
      <vt:lpstr>Julio 2018</vt:lpstr>
      <vt:lpstr>Agosto 2018</vt:lpstr>
      <vt:lpstr>Septiembre 2018</vt:lpstr>
      <vt:lpstr>Octubre 2018</vt:lpstr>
      <vt:lpstr>Noviembre 2018</vt:lpstr>
      <vt:lpstr>Diciembre 2018</vt:lpstr>
      <vt:lpstr>Enero 2019</vt:lpstr>
      <vt:lpstr>Febrero 2019</vt:lpstr>
      <vt:lpstr>Marzo 2019</vt:lpstr>
      <vt:lpstr>Abril 2019</vt:lpstr>
      <vt:lpstr>Mayo 2019</vt:lpstr>
      <vt:lpstr>Junio 2019</vt:lpstr>
      <vt:lpstr>Julio 2019</vt:lpstr>
      <vt:lpstr>Agosto 2019</vt:lpstr>
      <vt:lpstr>Septiembre 2019</vt:lpstr>
      <vt:lpstr>Octubre 2019</vt:lpstr>
      <vt:lpstr>Noviembre 2019</vt:lpstr>
      <vt:lpstr>Diciembre 2019</vt:lpstr>
      <vt:lpstr>Enero 2020</vt:lpstr>
      <vt:lpstr>Febrero 2020</vt:lpstr>
      <vt:lpstr>Marzo 2020 pre3</vt:lpstr>
      <vt:lpstr>Abril 2020</vt:lpstr>
      <vt:lpstr>Mayo 2020</vt:lpstr>
      <vt:lpstr>Junio 2020</vt:lpstr>
      <vt:lpstr>Julio 2020</vt:lpstr>
      <vt:lpstr>Agosto 2020</vt:lpstr>
      <vt:lpstr>Septiembre 2020</vt:lpstr>
      <vt:lpstr>Octubre 2020</vt:lpstr>
      <vt:lpstr>Noviembre 2020</vt:lpstr>
      <vt:lpstr>Diciembre 2020</vt:lpstr>
      <vt:lpstr>Enero 2021</vt:lpstr>
      <vt:lpstr>Febrero 2021</vt:lpstr>
      <vt:lpstr>Marzo 2021</vt:lpstr>
      <vt:lpstr>Abril 2021</vt:lpstr>
      <vt:lpstr>Mayo 2021</vt:lpstr>
      <vt:lpstr>Junio 2021</vt:lpstr>
    </vt:vector>
  </TitlesOfParts>
  <Company>Superintendencia de Bancos de Panamá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MOSLEY, KATHERINE</dc:creator>
  <cp:lastModifiedBy>SAM, NADHYA JARKELYS</cp:lastModifiedBy>
  <cp:lastPrinted>2020-01-28T15:54:38Z</cp:lastPrinted>
  <dcterms:created xsi:type="dcterms:W3CDTF">2016-08-02T19:49:02Z</dcterms:created>
  <dcterms:modified xsi:type="dcterms:W3CDTF">2021-08-02T21:43:24Z</dcterms:modified>
</cp:coreProperties>
</file>