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C:\Users\dhernandez\Desktop\Adecap Ultimos archivos\Cuadros 70 Marzo 2021\"/>
    </mc:Choice>
  </mc:AlternateContent>
  <bookViews>
    <workbookView xWindow="480" yWindow="15" windowWidth="15120" windowHeight="928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H28" i="1" l="1"/>
  <c r="G28" i="1" l="1"/>
  <c r="F28" i="1" l="1"/>
  <c r="E28" i="1"/>
  <c r="D28" i="1"/>
  <c r="C28" i="1"/>
</calcChain>
</file>

<file path=xl/sharedStrings.xml><?xml version="1.0" encoding="utf-8"?>
<sst xmlns="http://schemas.openxmlformats.org/spreadsheetml/2006/main" count="38" uniqueCount="33">
  <si>
    <t>TRIMESTRE IV</t>
  </si>
  <si>
    <t>TRIMESTRE I</t>
  </si>
  <si>
    <t>TRIMESTRE II</t>
  </si>
  <si>
    <t>Nota</t>
  </si>
  <si>
    <t>(1)</t>
  </si>
  <si>
    <t>(2)</t>
  </si>
  <si>
    <t xml:space="preserve">Hasta el segundo semestre del 2016, la adecuación de capital se regía según el Acuerdo 5-2008; a partir de septiembre 2016, comenzó a regir conforme a los acuerdos 1-2015 y 3-2016. </t>
  </si>
  <si>
    <t>Dato no aplicable al grupo o categoría</t>
  </si>
  <si>
    <t>CB0070A</t>
  </si>
  <si>
    <t>TRIMESTRE III</t>
  </si>
  <si>
    <t>CATEGORIA 1    (0%)</t>
  </si>
  <si>
    <t>CATEGORIA 2  (10%)</t>
  </si>
  <si>
    <t>CATEGORIA 3   (20%)</t>
  </si>
  <si>
    <t>CATEGORIA 4   (35%)</t>
  </si>
  <si>
    <t>CATEGORIA 5   (50%)</t>
  </si>
  <si>
    <t>CATEGORIA 6    (100%)</t>
  </si>
  <si>
    <t>CATEGORIA 7    (125%)</t>
  </si>
  <si>
    <t>CATEGORIA 8    (150%)</t>
  </si>
  <si>
    <t>CATEGORIA 9     (200%)</t>
  </si>
  <si>
    <t>CATEGORIA 10    (250%)</t>
  </si>
  <si>
    <t>TOTAL DE ACTIVOS DE ACTIVOS PONDERADOS POR RIESGO CRÉDITO</t>
  </si>
  <si>
    <t>DEDUCCIONES DE ACTIVOS DE RIESGO CRÉDITO (Monto)</t>
  </si>
  <si>
    <t>TOTAL DE ACTIVOS PONDERADOS POR RIESGO CRÉDITO  NETO DE DEDUCCIONES (Acuerdo 3-2016)</t>
  </si>
  <si>
    <t>ACTIVOS PONDERADOS POR RIESGO DE MERCADO (Acuerdo 3-2018)</t>
  </si>
  <si>
    <t>ACTIVOS PONDERADOS POR RIESGO OPERATIVO (Acuerdo 11-2018)</t>
  </si>
  <si>
    <t>TOTAL ACTIVOS PONDERADOS</t>
  </si>
  <si>
    <t>FONDOS DE CAPITAL (Monto)</t>
  </si>
  <si>
    <t>ÍNDICE DE ADECUACIÓN DE CAPITAL (%)</t>
  </si>
  <si>
    <t>Cifras preliminares 2020</t>
  </si>
  <si>
    <t>(3)</t>
  </si>
  <si>
    <t>Modificación de estructura a partir de diciembre 2019, cuando comienza a regir la adecuación de capital, con la inclusión de los Activos Ponderados por Riesgo Mercado y los Activos Ponderados por Riesgo Operativo, conforme a los acuerdos 003-2018 y 011-2018, .</t>
  </si>
  <si>
    <t>…</t>
  </si>
  <si>
    <t>MERCANTIL BANCO (PANAMÁ), S.A.
ADECUACION DE CAPITAL
Marzo 2021
(En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</si>
</sst>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\-mm\-dd"/>
    <numFmt numFmtId="165" formatCode="#,##0.00;\(#,##0.00\);\0\.\0\0"/>
  </numFmts>
  <fonts count="6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"/>
      <color rgb="FFFFFFFF"/>
      <name val="Tahoma"/>
      <family val="2"/>
    </font>
    <font>
      <sz val="8"/>
      <color theme="1"/>
      <name val="Tahoma"/>
      <family val="2"/>
    </font>
    <font>
      <b/>
      <sz val="10"/>
      <color rgb="FFFFFFFF"/>
      <name val="Tahoma"/>
      <family val="2"/>
    </font>
    <font>
      <sz val="7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 style="medium">
        <color rgb="FFCCCCCC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/>
      <bottom style="medium">
        <color rgb="FF93B1CD"/>
      </bottom>
      <diagonal/>
    </border>
    <border>
      <left/>
      <right/>
      <top/>
      <bottom style="medium">
        <color rgb="FF93B1CD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/>
    <xf numFmtId="0" fontId="3" fillId="3" borderId="2" xfId="0" applyFont="1" applyFill="1" applyBorder="1" applyAlignment="1">
      <alignment horizontal="center" vertical="top"/>
    </xf>
    <xf numFmtId="165" fontId="5" fillId="0" borderId="3" xfId="0" applyNumberFormat="1" applyFont="1" applyBorder="1" applyAlignment="1">
      <alignment horizontal="right" vertical="top"/>
    </xf>
    <xf numFmtId="49" fontId="0" fillId="0" borderId="0" xfId="0" applyNumberFormat="1"/>
    <xf numFmtId="0" fontId="3" fillId="3" borderId="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0" fillId="0" borderId="0" xfId="0"/>
    <xf numFmtId="0" fontId="4" fillId="2" borderId="0" xfId="0" applyFont="1" applyFill="1" applyAlignment="1">
      <alignment horizontal="center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top"/>
    </xf>
    <xf numFmtId="0" fontId="3" fillId="3" borderId="6" xfId="0" applyFont="1" applyFill="1" applyBorder="1" applyAlignment="1">
      <alignment horizontal="center" vertical="top"/>
    </xf>
    <xf numFmtId="0" fontId="0" fillId="3" borderId="7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>
      <selection activeCell="I16" sqref="I16"/>
    </sheetView>
  </sheetViews>
  <sheetFormatPr baseColWidth="10" defaultColWidth="11" defaultRowHeight="12.75" customHeight="1" x14ac:dyDescent="0.2"/>
  <cols>
    <col min="1" max="1" width="5" style="1" customWidth="1"/>
    <col min="2" max="2" width="43.85546875" style="1" customWidth="1"/>
    <col min="3" max="7" width="14" style="1" customWidth="1"/>
    <col min="8" max="16384" width="11" style="1"/>
  </cols>
  <sheetData>
    <row r="1" spans="1:11" x14ac:dyDescent="0.2">
      <c r="A1" s="6"/>
      <c r="B1" s="7"/>
      <c r="C1" s="7"/>
      <c r="D1" s="7"/>
      <c r="E1" s="7"/>
      <c r="F1" s="7"/>
      <c r="G1" s="7"/>
    </row>
    <row r="2" spans="1:11" ht="11.25" customHeight="1" x14ac:dyDescent="0.2">
      <c r="A2" s="8" t="s">
        <v>32</v>
      </c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ht="11.25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1.25" customHeight="1" x14ac:dyDescent="0.2">
      <c r="A4" s="8"/>
      <c r="B4" s="8"/>
      <c r="C4" s="8"/>
      <c r="D4" s="8"/>
      <c r="E4" s="8"/>
      <c r="F4" s="8"/>
      <c r="G4" s="8"/>
      <c r="H4" s="8"/>
      <c r="I4" s="8"/>
      <c r="J4" s="8"/>
      <c r="K4" s="8"/>
    </row>
    <row r="5" spans="1:11" ht="11.25" customHeight="1" x14ac:dyDescent="0.2">
      <c r="A5" s="8"/>
      <c r="B5" s="8"/>
      <c r="C5" s="8"/>
      <c r="D5" s="8"/>
      <c r="E5" s="8"/>
      <c r="F5" s="8"/>
      <c r="G5" s="8"/>
      <c r="H5" s="8"/>
      <c r="I5" s="8"/>
      <c r="J5" s="8"/>
      <c r="K5" s="8"/>
    </row>
    <row r="6" spans="1:11" ht="11.25" customHeight="1" x14ac:dyDescent="0.2">
      <c r="A6" s="8"/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12.75" customHeight="1" x14ac:dyDescent="0.2">
      <c r="A7" s="7"/>
      <c r="B7" s="7"/>
      <c r="C7" s="7"/>
      <c r="D7" s="7"/>
      <c r="E7" s="7"/>
      <c r="F7" s="7"/>
      <c r="G7" s="7"/>
    </row>
    <row r="8" spans="1:11" ht="13.5" thickBot="1" x14ac:dyDescent="0.25">
      <c r="A8" s="13" t="s">
        <v>8</v>
      </c>
      <c r="B8" s="13"/>
      <c r="C8" s="13"/>
      <c r="D8" s="13"/>
      <c r="E8" s="13"/>
      <c r="F8" s="13"/>
      <c r="G8" s="13"/>
      <c r="H8" s="13"/>
      <c r="I8" s="13"/>
      <c r="J8" s="13"/>
      <c r="K8" s="13"/>
    </row>
    <row r="9" spans="1:11" ht="13.5" thickBot="1" x14ac:dyDescent="0.25">
      <c r="A9" s="7"/>
      <c r="B9" s="7"/>
      <c r="C9" s="14">
        <v>2019</v>
      </c>
      <c r="D9" s="15">
        <v>2020</v>
      </c>
      <c r="E9" s="16"/>
      <c r="F9" s="16"/>
      <c r="G9" s="16"/>
      <c r="H9" s="15">
        <v>2021</v>
      </c>
      <c r="I9" s="16"/>
      <c r="J9" s="16"/>
      <c r="K9" s="16"/>
    </row>
    <row r="10" spans="1:11" ht="13.5" thickBot="1" x14ac:dyDescent="0.25">
      <c r="A10" s="7"/>
      <c r="B10" s="7"/>
      <c r="C10" s="2" t="s">
        <v>0</v>
      </c>
      <c r="D10" s="2" t="s">
        <v>1</v>
      </c>
      <c r="E10" s="2" t="s">
        <v>2</v>
      </c>
      <c r="F10" s="2" t="s">
        <v>9</v>
      </c>
      <c r="G10" s="2" t="s">
        <v>0</v>
      </c>
      <c r="H10" s="5" t="s">
        <v>1</v>
      </c>
      <c r="I10" s="5" t="s">
        <v>2</v>
      </c>
      <c r="J10" s="5" t="s">
        <v>9</v>
      </c>
      <c r="K10" s="5" t="s">
        <v>0</v>
      </c>
    </row>
    <row r="11" spans="1:11" ht="13.5" thickBot="1" x14ac:dyDescent="0.25">
      <c r="A11" s="11" t="s">
        <v>10</v>
      </c>
      <c r="B11" s="12"/>
      <c r="C11" s="3">
        <v>0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/>
      <c r="J11" s="3"/>
      <c r="K11" s="3"/>
    </row>
    <row r="12" spans="1:11" ht="13.5" thickBot="1" x14ac:dyDescent="0.25">
      <c r="A12" s="11" t="s">
        <v>11</v>
      </c>
      <c r="B12" s="12"/>
      <c r="C12" s="3">
        <v>2.1904579100000001</v>
      </c>
      <c r="D12" s="3">
        <v>2.6520022700000001</v>
      </c>
      <c r="E12" s="3">
        <v>2.8506196699999999</v>
      </c>
      <c r="F12" s="3">
        <v>2.3268942699999999</v>
      </c>
      <c r="G12" s="3">
        <v>2.7415669399999998</v>
      </c>
      <c r="H12" s="3">
        <v>3.02383961</v>
      </c>
      <c r="I12" s="3"/>
      <c r="J12" s="3"/>
      <c r="K12" s="3"/>
    </row>
    <row r="13" spans="1:11" ht="13.5" thickBot="1" x14ac:dyDescent="0.25">
      <c r="A13" s="11" t="s">
        <v>12</v>
      </c>
      <c r="B13" s="12"/>
      <c r="C13" s="3">
        <v>2.6163618900000003</v>
      </c>
      <c r="D13" s="3">
        <v>4.4631884400000006</v>
      </c>
      <c r="E13" s="3">
        <v>6.6471792599999997</v>
      </c>
      <c r="F13" s="3">
        <v>3.5869129700000002</v>
      </c>
      <c r="G13" s="3">
        <v>4.8969124199999996</v>
      </c>
      <c r="H13" s="3">
        <v>8.6144413499999999</v>
      </c>
      <c r="I13" s="3"/>
      <c r="J13" s="3"/>
      <c r="K13" s="3"/>
    </row>
    <row r="14" spans="1:11" ht="13.5" thickBot="1" x14ac:dyDescent="0.25">
      <c r="A14" s="11" t="s">
        <v>13</v>
      </c>
      <c r="B14" s="12"/>
      <c r="C14" s="3">
        <v>7.4557636699999996</v>
      </c>
      <c r="D14" s="3">
        <v>7.0175342700000014</v>
      </c>
      <c r="E14" s="3">
        <v>6.6125009000000006</v>
      </c>
      <c r="F14" s="3">
        <v>5.3802948800000001</v>
      </c>
      <c r="G14" s="3">
        <v>5.6569194000000005</v>
      </c>
      <c r="H14" s="3">
        <v>7.0120337499999996</v>
      </c>
      <c r="I14" s="3"/>
      <c r="J14" s="3"/>
      <c r="K14" s="3"/>
    </row>
    <row r="15" spans="1:11" ht="13.5" thickBot="1" x14ac:dyDescent="0.25">
      <c r="A15" s="11" t="s">
        <v>14</v>
      </c>
      <c r="B15" s="12"/>
      <c r="C15" s="3">
        <v>36.614912869999998</v>
      </c>
      <c r="D15" s="3">
        <v>39.379663919999999</v>
      </c>
      <c r="E15" s="3">
        <v>44.130653109999997</v>
      </c>
      <c r="F15" s="3">
        <v>48.958252879999996</v>
      </c>
      <c r="G15" s="3">
        <v>51.095340759999999</v>
      </c>
      <c r="H15" s="3">
        <v>52.165706990000004</v>
      </c>
      <c r="I15" s="3"/>
      <c r="J15" s="3"/>
      <c r="K15" s="3"/>
    </row>
    <row r="16" spans="1:11" ht="13.5" thickBot="1" x14ac:dyDescent="0.25">
      <c r="A16" s="11" t="s">
        <v>15</v>
      </c>
      <c r="B16" s="12"/>
      <c r="C16" s="3">
        <v>435.75084205000002</v>
      </c>
      <c r="D16" s="3">
        <v>435.11678277999999</v>
      </c>
      <c r="E16" s="3">
        <v>459.51036166</v>
      </c>
      <c r="F16" s="3">
        <v>470.96748384</v>
      </c>
      <c r="G16" s="3">
        <v>504.75124642000003</v>
      </c>
      <c r="H16" s="3">
        <v>507.12439169999999</v>
      </c>
      <c r="I16" s="3"/>
      <c r="J16" s="3"/>
      <c r="K16" s="3"/>
    </row>
    <row r="17" spans="1:11" ht="13.5" thickBot="1" x14ac:dyDescent="0.25">
      <c r="A17" s="11" t="s">
        <v>16</v>
      </c>
      <c r="B17" s="12"/>
      <c r="C17" s="3">
        <v>2.7651909700000004</v>
      </c>
      <c r="D17" s="3">
        <v>4.7830468600000007</v>
      </c>
      <c r="E17" s="3">
        <v>0</v>
      </c>
      <c r="F17" s="3">
        <v>0</v>
      </c>
      <c r="G17" s="3">
        <v>0</v>
      </c>
      <c r="H17" s="3">
        <v>0</v>
      </c>
      <c r="I17" s="3"/>
      <c r="J17" s="3"/>
      <c r="K17" s="3"/>
    </row>
    <row r="18" spans="1:11" ht="13.5" thickBot="1" x14ac:dyDescent="0.25">
      <c r="A18" s="11" t="s">
        <v>17</v>
      </c>
      <c r="B18" s="12"/>
      <c r="C18" s="3">
        <v>3.5665067000000001</v>
      </c>
      <c r="D18" s="3">
        <v>5.2236416399999994</v>
      </c>
      <c r="E18" s="3">
        <v>0</v>
      </c>
      <c r="F18" s="3">
        <v>0</v>
      </c>
      <c r="G18" s="3">
        <v>0</v>
      </c>
      <c r="H18" s="3">
        <v>0</v>
      </c>
      <c r="I18" s="3"/>
      <c r="J18" s="3"/>
      <c r="K18" s="3"/>
    </row>
    <row r="19" spans="1:11" ht="13.5" thickBot="1" x14ac:dyDescent="0.25">
      <c r="A19" s="11" t="s">
        <v>18</v>
      </c>
      <c r="B19" s="12"/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/>
      <c r="J19" s="3"/>
      <c r="K19" s="3"/>
    </row>
    <row r="20" spans="1:11" ht="13.5" thickBot="1" x14ac:dyDescent="0.25">
      <c r="A20" s="11" t="s">
        <v>19</v>
      </c>
      <c r="B20" s="12"/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/>
      <c r="J20" s="3"/>
      <c r="K20" s="3"/>
    </row>
    <row r="21" spans="1:11" ht="13.5" thickBot="1" x14ac:dyDescent="0.25">
      <c r="A21" s="9" t="s">
        <v>20</v>
      </c>
      <c r="B21" s="10"/>
      <c r="C21" s="3">
        <v>490.96003605999999</v>
      </c>
      <c r="D21" s="3">
        <v>498.63586018000001</v>
      </c>
      <c r="E21" s="3">
        <v>519.7513146</v>
      </c>
      <c r="F21" s="3">
        <v>531.21983883999997</v>
      </c>
      <c r="G21" s="3">
        <v>569.14198594000004</v>
      </c>
      <c r="H21" s="3">
        <v>577.94041340000001</v>
      </c>
      <c r="I21" s="3"/>
      <c r="J21" s="3"/>
      <c r="K21" s="3"/>
    </row>
    <row r="22" spans="1:11" ht="13.5" thickBot="1" x14ac:dyDescent="0.25">
      <c r="A22" s="9" t="s">
        <v>21</v>
      </c>
      <c r="B22" s="10"/>
      <c r="C22" s="3">
        <v>9.4518118399999995</v>
      </c>
      <c r="D22" s="3">
        <v>9.8928478900000005</v>
      </c>
      <c r="E22" s="3">
        <v>10.963249800000002</v>
      </c>
      <c r="F22" s="3">
        <v>11.57638053</v>
      </c>
      <c r="G22" s="3">
        <v>12.796645029999999</v>
      </c>
      <c r="H22" s="3">
        <v>12.814029250000001</v>
      </c>
      <c r="I22" s="3"/>
      <c r="J22" s="3"/>
      <c r="K22" s="3"/>
    </row>
    <row r="23" spans="1:11" ht="19.5" customHeight="1" thickBot="1" x14ac:dyDescent="0.25">
      <c r="A23" s="9" t="s">
        <v>22</v>
      </c>
      <c r="B23" s="10"/>
      <c r="C23" s="3">
        <v>481.50822419599996</v>
      </c>
      <c r="D23" s="3">
        <v>488.74301225969998</v>
      </c>
      <c r="E23" s="3">
        <v>508.7880647879</v>
      </c>
      <c r="F23" s="3">
        <v>519.64345830859997</v>
      </c>
      <c r="G23" s="3">
        <v>556.34534089869999</v>
      </c>
      <c r="H23" s="3">
        <v>565.12638416129994</v>
      </c>
      <c r="I23" s="3"/>
      <c r="J23" s="3"/>
      <c r="K23" s="3"/>
    </row>
    <row r="24" spans="1:11" ht="13.5" thickBot="1" x14ac:dyDescent="0.25">
      <c r="A24" s="9" t="s">
        <v>23</v>
      </c>
      <c r="B24" s="10"/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/>
      <c r="J24" s="3"/>
      <c r="K24" s="3"/>
    </row>
    <row r="25" spans="1:11" ht="13.5" thickBot="1" x14ac:dyDescent="0.25">
      <c r="A25" s="9" t="s">
        <v>24</v>
      </c>
      <c r="B25" s="10"/>
      <c r="C25" s="3">
        <v>20.044933532400002</v>
      </c>
      <c r="D25" s="3">
        <v>20.1768705219</v>
      </c>
      <c r="E25" s="3">
        <v>22.309521635100001</v>
      </c>
      <c r="F25" s="3">
        <v>20.784060782200001</v>
      </c>
      <c r="G25" s="3">
        <v>25.404925644000002</v>
      </c>
      <c r="H25" s="3">
        <v>22.787403683400001</v>
      </c>
      <c r="I25" s="3"/>
      <c r="J25" s="3"/>
      <c r="K25" s="3"/>
    </row>
    <row r="26" spans="1:11" ht="13.5" thickBot="1" x14ac:dyDescent="0.25">
      <c r="A26" s="11" t="s">
        <v>25</v>
      </c>
      <c r="B26" s="12"/>
      <c r="C26" s="3">
        <v>501.55315772839998</v>
      </c>
      <c r="D26" s="3">
        <v>508.91988278159999</v>
      </c>
      <c r="E26" s="3">
        <v>531.09758642300005</v>
      </c>
      <c r="F26" s="3">
        <v>540.42751909079993</v>
      </c>
      <c r="G26" s="3">
        <v>581.75026654270005</v>
      </c>
      <c r="H26" s="3">
        <v>587.91378784469998</v>
      </c>
      <c r="I26" s="3"/>
      <c r="J26" s="3"/>
      <c r="K26" s="3"/>
    </row>
    <row r="27" spans="1:11" ht="12.75" customHeight="1" thickBot="1" x14ac:dyDescent="0.25">
      <c r="A27" s="11" t="s">
        <v>26</v>
      </c>
      <c r="B27" s="12"/>
      <c r="C27" s="3">
        <v>62.784426369999998</v>
      </c>
      <c r="D27" s="3">
        <v>61.304721189999995</v>
      </c>
      <c r="E27" s="3">
        <v>67.074533540000004</v>
      </c>
      <c r="F27" s="3">
        <v>67.662191849999999</v>
      </c>
      <c r="G27" s="3">
        <v>76.577274729999999</v>
      </c>
      <c r="H27" s="3">
        <v>76.105283780000008</v>
      </c>
      <c r="I27" s="3"/>
      <c r="J27" s="3"/>
      <c r="K27" s="3"/>
    </row>
    <row r="28" spans="1:11" ht="12.75" customHeight="1" thickBot="1" x14ac:dyDescent="0.25">
      <c r="A28" s="11" t="s">
        <v>27</v>
      </c>
      <c r="B28" s="12"/>
      <c r="C28" s="3">
        <f>C27/C26*100</f>
        <v>12.51800041582011</v>
      </c>
      <c r="D28" s="3">
        <f t="shared" ref="D28:G28" si="0">D27/D26*100</f>
        <v>12.046045608382833</v>
      </c>
      <c r="E28" s="3">
        <f t="shared" si="0"/>
        <v>12.629417880008509</v>
      </c>
      <c r="F28" s="3">
        <f t="shared" si="0"/>
        <v>12.52012332085401</v>
      </c>
      <c r="G28" s="3">
        <f t="shared" si="0"/>
        <v>13.163255632884061</v>
      </c>
      <c r="H28" s="3">
        <f t="shared" ref="H28:K28" si="1">H27/H26*100</f>
        <v>12.944973455887643</v>
      </c>
      <c r="I28" s="3"/>
      <c r="J28" s="3"/>
      <c r="K28" s="3"/>
    </row>
    <row r="30" spans="1:11" ht="12.75" customHeight="1" x14ac:dyDescent="0.2">
      <c r="A30" s="1" t="s">
        <v>3</v>
      </c>
    </row>
    <row r="31" spans="1:11" ht="12.75" customHeight="1" x14ac:dyDescent="0.2">
      <c r="A31" s="4" t="s">
        <v>4</v>
      </c>
      <c r="B31" s="1" t="s">
        <v>28</v>
      </c>
    </row>
    <row r="32" spans="1:11" ht="12.75" customHeight="1" x14ac:dyDescent="0.2">
      <c r="A32" s="4" t="s">
        <v>5</v>
      </c>
      <c r="B32" s="1" t="s">
        <v>6</v>
      </c>
    </row>
    <row r="33" spans="1:2" ht="12.75" customHeight="1" x14ac:dyDescent="0.2">
      <c r="A33" s="4" t="s">
        <v>29</v>
      </c>
      <c r="B33" s="1" t="s">
        <v>30</v>
      </c>
    </row>
    <row r="34" spans="1:2" ht="12.75" customHeight="1" x14ac:dyDescent="0.2">
      <c r="A34" s="4" t="s">
        <v>31</v>
      </c>
      <c r="B34" s="1" t="s">
        <v>7</v>
      </c>
    </row>
  </sheetData>
  <mergeCells count="25">
    <mergeCell ref="H9:K9"/>
    <mergeCell ref="A2:K6"/>
    <mergeCell ref="A8:K8"/>
    <mergeCell ref="A25:B25"/>
    <mergeCell ref="A26:B26"/>
    <mergeCell ref="A27:B27"/>
    <mergeCell ref="A28:B28"/>
    <mergeCell ref="D9:G9"/>
    <mergeCell ref="A17:B17"/>
    <mergeCell ref="A18:B18"/>
    <mergeCell ref="A19:B19"/>
    <mergeCell ref="A20:B20"/>
    <mergeCell ref="A21:B21"/>
    <mergeCell ref="A22:B22"/>
    <mergeCell ref="A23:B23"/>
    <mergeCell ref="A13:B13"/>
    <mergeCell ref="A14:B14"/>
    <mergeCell ref="A15:B15"/>
    <mergeCell ref="A16:B16"/>
    <mergeCell ref="A1:G1"/>
    <mergeCell ref="A7:G7"/>
    <mergeCell ref="A24:B24"/>
    <mergeCell ref="A9:B10"/>
    <mergeCell ref="A11:B11"/>
    <mergeCell ref="A12:B1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Cognos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HERRERA, NIVIA</dc:creator>
  <cp:lastModifiedBy>HERNANDEZ, DILCIA</cp:lastModifiedBy>
  <dcterms:created xsi:type="dcterms:W3CDTF">2017-03-23T14:33:03Z</dcterms:created>
  <dcterms:modified xsi:type="dcterms:W3CDTF">2021-05-12T19:54:32Z</dcterms:modified>
</cp:coreProperties>
</file>