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zpomares\Desktop\Carta Bancaria\Carta a Diciembre 2020\Cuadros 10 a diciembre 2020\"/>
    </mc:Choice>
  </mc:AlternateContent>
  <bookViews>
    <workbookView xWindow="480" yWindow="15" windowWidth="15120" windowHeight="9285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S11" i="1" l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10" i="1"/>
</calcChain>
</file>

<file path=xl/sharedStrings.xml><?xml version="1.0" encoding="utf-8"?>
<sst xmlns="http://schemas.openxmlformats.org/spreadsheetml/2006/main" count="39" uniqueCount="32">
  <si>
    <t xml:space="preserve"> </t>
  </si>
  <si>
    <t>2018</t>
  </si>
  <si>
    <t>2019</t>
  </si>
  <si>
    <t>2020</t>
  </si>
  <si>
    <t>VARIACION ABSOLUTA</t>
  </si>
  <si>
    <t>Trimestre IV</t>
  </si>
  <si>
    <t>Trimestre I</t>
  </si>
  <si>
    <t>Trimestre II</t>
  </si>
  <si>
    <t>Trimestre III</t>
  </si>
  <si>
    <t>Ingresos Por Intereses</t>
  </si>
  <si>
    <t xml:space="preserve">     Préstamos</t>
  </si>
  <si>
    <t xml:space="preserve">     Depósitos</t>
  </si>
  <si>
    <t xml:space="preserve">     Inversiones</t>
  </si>
  <si>
    <t xml:space="preserve">     Arrendamiento Financiero</t>
  </si>
  <si>
    <t xml:space="preserve">     Otros Ingresos</t>
  </si>
  <si>
    <t>Egresos de Operaciones</t>
  </si>
  <si>
    <t xml:space="preserve">     Intereses Pagados</t>
  </si>
  <si>
    <t xml:space="preserve">     Comisiones</t>
  </si>
  <si>
    <t>Ingreso Neto de Intereses</t>
  </si>
  <si>
    <t>Otros Ingresos</t>
  </si>
  <si>
    <t xml:space="preserve">     Operaciones con Divisas</t>
  </si>
  <si>
    <t xml:space="preserve">     Dividendos</t>
  </si>
  <si>
    <t>Ingresos de Operaciones</t>
  </si>
  <si>
    <t>Egresos Generales</t>
  </si>
  <si>
    <t xml:space="preserve">     Gastos Administrativos</t>
  </si>
  <si>
    <t xml:space="preserve">     Gastos Generales</t>
  </si>
  <si>
    <t xml:space="preserve">     Gastos de Depreciación</t>
  </si>
  <si>
    <t xml:space="preserve">     Otros Gastos</t>
  </si>
  <si>
    <t>Utilidad antes de Provisiones</t>
  </si>
  <si>
    <t xml:space="preserve">     Provisiones por Cuentas Malas</t>
  </si>
  <si>
    <t>Utilidad del Periodo</t>
  </si>
  <si>
    <t xml:space="preserve">
PRINCIPALES CUENTAS DEL ESTADO DE RESULTADO
BANCA PANAMEÑA PRIVADA
DE DICIEMBRE 2018 A DICIEMBRE  2020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</si>
</sst>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-mm\-dd"/>
    <numFmt numFmtId="165" formatCode="#,##0.00;\(#,##0.00\);\0\.\0\0"/>
  </numFmts>
  <fonts count="5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i/>
      <sz val="8"/>
      <color theme="1"/>
      <name val="Arial"/>
      <family val="2"/>
    </font>
    <font>
      <sz val="8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5">
    <border>
      <left/>
      <right/>
      <top/>
      <bottom/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  <border>
      <left/>
      <right style="medium">
        <color rgb="FF93B1CD"/>
      </right>
      <top/>
      <bottom style="medium">
        <color rgb="FF93B1CD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3" borderId="10" xfId="0" applyFont="1" applyFill="1" applyBorder="1" applyAlignment="1">
      <alignment horizontal="center" vertical="top"/>
    </xf>
    <xf numFmtId="165" fontId="4" fillId="0" borderId="14" xfId="0" applyNumberFormat="1" applyFont="1" applyBorder="1" applyAlignment="1">
      <alignment horizontal="right" vertical="top"/>
    </xf>
    <xf numFmtId="0" fontId="4" fillId="3" borderId="10" xfId="0" applyFont="1" applyFill="1" applyBorder="1" applyAlignment="1">
      <alignment horizontal="center" vertical="top"/>
    </xf>
    <xf numFmtId="165" fontId="4" fillId="0" borderId="14" xfId="0" applyNumberFormat="1" applyFont="1" applyBorder="1" applyAlignment="1">
      <alignment horizontal="right" vertical="top"/>
    </xf>
    <xf numFmtId="165" fontId="4" fillId="0" borderId="14" xfId="0" applyNumberFormat="1" applyFont="1" applyBorder="1" applyAlignment="1">
      <alignment horizontal="right" vertical="top"/>
    </xf>
    <xf numFmtId="0" fontId="4" fillId="3" borderId="10" xfId="0" applyFont="1" applyFill="1" applyBorder="1" applyAlignment="1">
      <alignment horizontal="center"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6" xfId="0" applyFont="1" applyBorder="1" applyAlignment="1">
      <alignment horizontal="center" vertical="top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4" fillId="3" borderId="9" xfId="0" applyFont="1" applyFill="1" applyBorder="1" applyAlignment="1">
      <alignment horizontal="center" vertical="top"/>
    </xf>
    <xf numFmtId="0" fontId="0" fillId="3" borderId="8" xfId="0" applyFill="1" applyBorder="1"/>
    <xf numFmtId="0" fontId="0" fillId="3" borderId="7" xfId="0" applyFill="1" applyBorder="1"/>
    <xf numFmtId="0" fontId="0" fillId="3" borderId="10" xfId="0" applyFill="1" applyBorder="1"/>
    <xf numFmtId="0" fontId="4" fillId="3" borderId="10" xfId="0" applyFont="1" applyFill="1" applyBorder="1" applyAlignment="1">
      <alignment horizontal="center" vertical="top"/>
    </xf>
    <xf numFmtId="0" fontId="0" fillId="3" borderId="12" xfId="0" applyFill="1" applyBorder="1"/>
    <xf numFmtId="165" fontId="4" fillId="0" borderId="14" xfId="0" applyNumberFormat="1" applyFont="1" applyBorder="1" applyAlignment="1">
      <alignment horizontal="right" vertical="top"/>
    </xf>
    <xf numFmtId="0" fontId="0" fillId="0" borderId="13" xfId="0" applyBorder="1"/>
    <xf numFmtId="0" fontId="4" fillId="3" borderId="10" xfId="0" applyFont="1" applyFill="1" applyBorder="1" applyAlignment="1">
      <alignment horizontal="left" vertical="top"/>
    </xf>
    <xf numFmtId="0" fontId="0" fillId="3" borderId="11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tabSelected="1" topLeftCell="A8" workbookViewId="0">
      <selection activeCell="S10" sqref="S10:S33"/>
    </sheetView>
  </sheetViews>
  <sheetFormatPr baseColWidth="10" defaultColWidth="9.140625" defaultRowHeight="12.75" customHeight="1" x14ac:dyDescent="0.2"/>
  <cols>
    <col min="1" max="2" width="9.7109375" bestFit="1" customWidth="1"/>
    <col min="3" max="5" width="9.42578125" bestFit="1" customWidth="1"/>
    <col min="6" max="11" width="6" bestFit="1" customWidth="1"/>
    <col min="12" max="12" width="13" customWidth="1"/>
    <col min="13" max="14" width="6" bestFit="1" customWidth="1"/>
    <col min="15" max="15" width="12.140625" customWidth="1"/>
    <col min="16" max="16" width="11" customWidth="1"/>
    <col min="17" max="17" width="11.5703125" customWidth="1"/>
    <col min="18" max="18" width="10.7109375" customWidth="1"/>
    <col min="19" max="19" width="21.28515625" bestFit="1" customWidth="1"/>
  </cols>
  <sheetData>
    <row r="1" spans="1:19" x14ac:dyDescent="0.2">
      <c r="A1" s="7">
        <v>44158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pans="1:19" ht="18.75" customHeight="1" x14ac:dyDescent="0.2">
      <c r="A2" s="9" t="s">
        <v>31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ht="18.75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19" ht="18.75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1:19" ht="18.75" customHeigh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pans="1:19" ht="18.75" customHeigh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12.75" customHeight="1" thickBo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 spans="1:19" ht="13.5" thickBot="1" x14ac:dyDescent="0.25">
      <c r="A8" s="11" t="s">
        <v>0</v>
      </c>
      <c r="B8" s="12"/>
      <c r="C8" s="12"/>
      <c r="D8" s="12"/>
      <c r="E8" s="13"/>
      <c r="F8" s="17" t="s">
        <v>1</v>
      </c>
      <c r="G8" s="18"/>
      <c r="H8" s="17" t="s">
        <v>2</v>
      </c>
      <c r="I8" s="19"/>
      <c r="J8" s="19"/>
      <c r="K8" s="19"/>
      <c r="L8" s="19"/>
      <c r="M8" s="19"/>
      <c r="N8" s="18"/>
      <c r="O8" s="17" t="s">
        <v>3</v>
      </c>
      <c r="P8" s="19"/>
      <c r="Q8" s="19"/>
      <c r="R8" s="19"/>
      <c r="S8" s="17" t="s">
        <v>4</v>
      </c>
    </row>
    <row r="9" spans="1:19" ht="13.5" thickBot="1" x14ac:dyDescent="0.25">
      <c r="A9" s="14"/>
      <c r="B9" s="15"/>
      <c r="C9" s="15"/>
      <c r="D9" s="15"/>
      <c r="E9" s="16"/>
      <c r="F9" s="21" t="s">
        <v>5</v>
      </c>
      <c r="G9" s="22"/>
      <c r="H9" s="21" t="s">
        <v>6</v>
      </c>
      <c r="I9" s="22"/>
      <c r="J9" s="21" t="s">
        <v>7</v>
      </c>
      <c r="K9" s="22"/>
      <c r="L9" s="1" t="s">
        <v>8</v>
      </c>
      <c r="M9" s="21" t="s">
        <v>5</v>
      </c>
      <c r="N9" s="22"/>
      <c r="O9" s="3" t="s">
        <v>6</v>
      </c>
      <c r="P9" s="3" t="s">
        <v>7</v>
      </c>
      <c r="Q9" s="1" t="s">
        <v>8</v>
      </c>
      <c r="R9" s="6" t="s">
        <v>5</v>
      </c>
      <c r="S9" s="20"/>
    </row>
    <row r="10" spans="1:19" ht="13.5" thickBot="1" x14ac:dyDescent="0.25">
      <c r="A10" s="25" t="s">
        <v>9</v>
      </c>
      <c r="B10" s="26"/>
      <c r="C10" s="26"/>
      <c r="D10" s="26"/>
      <c r="E10" s="22"/>
      <c r="F10" s="23">
        <v>2222.3006588200001</v>
      </c>
      <c r="G10" s="24"/>
      <c r="H10" s="23">
        <v>576.00080520999995</v>
      </c>
      <c r="I10" s="24"/>
      <c r="J10" s="23">
        <v>1210.6786936000001</v>
      </c>
      <c r="K10" s="24"/>
      <c r="L10" s="2">
        <v>1798.8082913200001</v>
      </c>
      <c r="M10" s="23">
        <v>2385.0512760900001</v>
      </c>
      <c r="N10" s="24"/>
      <c r="O10" s="4">
        <v>559.06627252999999</v>
      </c>
      <c r="P10" s="4">
        <v>1091.24909007</v>
      </c>
      <c r="Q10" s="2">
        <v>1581.5275738799999</v>
      </c>
      <c r="R10" s="5">
        <v>2045.5517322999997</v>
      </c>
      <c r="S10" s="2">
        <f>+R10-M10</f>
        <v>-339.49954379000042</v>
      </c>
    </row>
    <row r="11" spans="1:19" ht="13.5" thickBot="1" x14ac:dyDescent="0.25">
      <c r="A11" s="25" t="s">
        <v>10</v>
      </c>
      <c r="B11" s="26"/>
      <c r="C11" s="26"/>
      <c r="D11" s="26"/>
      <c r="E11" s="22"/>
      <c r="F11" s="23">
        <v>1894.7091840400001</v>
      </c>
      <c r="G11" s="24"/>
      <c r="H11" s="23">
        <v>486.44541224</v>
      </c>
      <c r="I11" s="24"/>
      <c r="J11" s="23">
        <v>1029.1867395899999</v>
      </c>
      <c r="K11" s="24"/>
      <c r="L11" s="2">
        <v>1530.6423834899999</v>
      </c>
      <c r="M11" s="23">
        <v>2033.37556202</v>
      </c>
      <c r="N11" s="24"/>
      <c r="O11" s="4">
        <v>482.53714912000004</v>
      </c>
      <c r="P11" s="4">
        <v>946.87402837000013</v>
      </c>
      <c r="Q11" s="2">
        <v>1376.0646189200004</v>
      </c>
      <c r="R11" s="5">
        <v>1778.9551537900002</v>
      </c>
      <c r="S11" s="5">
        <f t="shared" ref="S11:S33" si="0">+R11-M11</f>
        <v>-254.42040822999979</v>
      </c>
    </row>
    <row r="12" spans="1:19" ht="13.5" thickBot="1" x14ac:dyDescent="0.25">
      <c r="A12" s="25" t="s">
        <v>11</v>
      </c>
      <c r="B12" s="26"/>
      <c r="C12" s="26"/>
      <c r="D12" s="26"/>
      <c r="E12" s="22"/>
      <c r="F12" s="23">
        <v>44.077263899999998</v>
      </c>
      <c r="G12" s="24"/>
      <c r="H12" s="23">
        <v>14.67702345</v>
      </c>
      <c r="I12" s="24"/>
      <c r="J12" s="23">
        <v>31.329168689999999</v>
      </c>
      <c r="K12" s="24"/>
      <c r="L12" s="2">
        <v>46.09049761</v>
      </c>
      <c r="M12" s="23">
        <v>57.531921449999999</v>
      </c>
      <c r="N12" s="24"/>
      <c r="O12" s="4">
        <v>9.0555050300000008</v>
      </c>
      <c r="P12" s="4">
        <v>12.454043040000002</v>
      </c>
      <c r="Q12" s="2">
        <v>14.498594920000002</v>
      </c>
      <c r="R12" s="5">
        <v>16.55100728</v>
      </c>
      <c r="S12" s="5">
        <f t="shared" si="0"/>
        <v>-40.980914169999998</v>
      </c>
    </row>
    <row r="13" spans="1:19" ht="13.5" thickBot="1" x14ac:dyDescent="0.25">
      <c r="A13" s="25" t="s">
        <v>12</v>
      </c>
      <c r="B13" s="26"/>
      <c r="C13" s="26"/>
      <c r="D13" s="26"/>
      <c r="E13" s="22"/>
      <c r="F13" s="23">
        <v>278.46537135</v>
      </c>
      <c r="G13" s="24"/>
      <c r="H13" s="23">
        <v>73.815347990000006</v>
      </c>
      <c r="I13" s="24"/>
      <c r="J13" s="23">
        <v>147.98372667999999</v>
      </c>
      <c r="K13" s="24"/>
      <c r="L13" s="2">
        <v>218.63493646000001</v>
      </c>
      <c r="M13" s="23">
        <v>289.42525769000002</v>
      </c>
      <c r="N13" s="24"/>
      <c r="O13" s="4">
        <v>66.264770280000008</v>
      </c>
      <c r="P13" s="4">
        <v>129.5260304</v>
      </c>
      <c r="Q13" s="2">
        <v>187.38113485</v>
      </c>
      <c r="R13" s="5">
        <v>245.33619348999997</v>
      </c>
      <c r="S13" s="5">
        <f t="shared" si="0"/>
        <v>-44.089064200000053</v>
      </c>
    </row>
    <row r="14" spans="1:19" ht="13.5" thickBot="1" x14ac:dyDescent="0.25">
      <c r="A14" s="25" t="s">
        <v>13</v>
      </c>
      <c r="B14" s="26"/>
      <c r="C14" s="26"/>
      <c r="D14" s="26"/>
      <c r="E14" s="22"/>
      <c r="F14" s="23">
        <v>3.0305403100000001</v>
      </c>
      <c r="G14" s="24"/>
      <c r="H14" s="23">
        <v>0.86678500999999997</v>
      </c>
      <c r="I14" s="24"/>
      <c r="J14" s="23">
        <v>1.7750880099999999</v>
      </c>
      <c r="K14" s="24"/>
      <c r="L14" s="2">
        <v>2.8051310599999999</v>
      </c>
      <c r="M14" s="23">
        <v>3.8637038800000001</v>
      </c>
      <c r="N14" s="24"/>
      <c r="O14" s="4">
        <v>1.01547952</v>
      </c>
      <c r="P14" s="4">
        <v>1.9998578999999999</v>
      </c>
      <c r="Q14" s="2">
        <v>2.9861816799999996</v>
      </c>
      <c r="R14" s="5">
        <v>3.9123456700000001</v>
      </c>
      <c r="S14" s="5">
        <f t="shared" si="0"/>
        <v>4.8641790000000018E-2</v>
      </c>
    </row>
    <row r="15" spans="1:19" ht="13.5" thickBot="1" x14ac:dyDescent="0.25">
      <c r="A15" s="25" t="s">
        <v>14</v>
      </c>
      <c r="B15" s="26"/>
      <c r="C15" s="26"/>
      <c r="D15" s="26"/>
      <c r="E15" s="22"/>
      <c r="F15" s="23">
        <v>2.0182992199999998</v>
      </c>
      <c r="G15" s="24"/>
      <c r="H15" s="23">
        <v>0.19623652</v>
      </c>
      <c r="I15" s="24"/>
      <c r="J15" s="23">
        <v>0.40397063</v>
      </c>
      <c r="K15" s="24"/>
      <c r="L15" s="2">
        <v>0.63534270000000004</v>
      </c>
      <c r="M15" s="23">
        <v>0.85483105000000004</v>
      </c>
      <c r="N15" s="24"/>
      <c r="O15" s="4">
        <v>0.19336857999999998</v>
      </c>
      <c r="P15" s="4">
        <v>0.39513035999999996</v>
      </c>
      <c r="Q15" s="2">
        <v>0.59704351</v>
      </c>
      <c r="R15" s="5">
        <v>0.79703206999999998</v>
      </c>
      <c r="S15" s="5">
        <f t="shared" si="0"/>
        <v>-5.7798980000000055E-2</v>
      </c>
    </row>
    <row r="16" spans="1:19" ht="13.5" thickBot="1" x14ac:dyDescent="0.25">
      <c r="A16" s="25" t="s">
        <v>15</v>
      </c>
      <c r="B16" s="26"/>
      <c r="C16" s="26"/>
      <c r="D16" s="26"/>
      <c r="E16" s="22"/>
      <c r="F16" s="23">
        <v>1240.7149408600001</v>
      </c>
      <c r="G16" s="24"/>
      <c r="H16" s="23">
        <v>332.03937689000003</v>
      </c>
      <c r="I16" s="24"/>
      <c r="J16" s="23">
        <v>703.43468681000002</v>
      </c>
      <c r="K16" s="24"/>
      <c r="L16" s="2">
        <v>1046.1423875750399</v>
      </c>
      <c r="M16" s="23">
        <v>1392.77348319522</v>
      </c>
      <c r="N16" s="24"/>
      <c r="O16" s="4">
        <v>324.75338450999999</v>
      </c>
      <c r="P16" s="4">
        <v>621.33996883000009</v>
      </c>
      <c r="Q16" s="2">
        <v>892.05985346</v>
      </c>
      <c r="R16" s="5">
        <v>1161.5658978499998</v>
      </c>
      <c r="S16" s="5">
        <f t="shared" si="0"/>
        <v>-231.2075853452202</v>
      </c>
    </row>
    <row r="17" spans="1:19" ht="13.5" thickBot="1" x14ac:dyDescent="0.25">
      <c r="A17" s="25" t="s">
        <v>16</v>
      </c>
      <c r="B17" s="26"/>
      <c r="C17" s="26"/>
      <c r="D17" s="26"/>
      <c r="E17" s="22"/>
      <c r="F17" s="23">
        <v>1136.7073613299999</v>
      </c>
      <c r="G17" s="24"/>
      <c r="H17" s="23">
        <v>304.42446713999999</v>
      </c>
      <c r="I17" s="24"/>
      <c r="J17" s="23">
        <v>645.31125866000002</v>
      </c>
      <c r="K17" s="24"/>
      <c r="L17" s="2">
        <v>957.696093855036</v>
      </c>
      <c r="M17" s="23">
        <v>1271.21138417522</v>
      </c>
      <c r="N17" s="24"/>
      <c r="O17" s="4">
        <v>292.42366958000002</v>
      </c>
      <c r="P17" s="4">
        <v>566.56788053999992</v>
      </c>
      <c r="Q17" s="2">
        <v>814.2740190799999</v>
      </c>
      <c r="R17" s="5">
        <v>1056.8229024799998</v>
      </c>
      <c r="S17" s="5">
        <f t="shared" si="0"/>
        <v>-214.38848169522021</v>
      </c>
    </row>
    <row r="18" spans="1:19" ht="13.5" thickBot="1" x14ac:dyDescent="0.25">
      <c r="A18" s="25" t="s">
        <v>17</v>
      </c>
      <c r="B18" s="26"/>
      <c r="C18" s="26"/>
      <c r="D18" s="26"/>
      <c r="E18" s="22"/>
      <c r="F18" s="23">
        <v>104.00757953</v>
      </c>
      <c r="G18" s="24"/>
      <c r="H18" s="23">
        <v>27.614909749999999</v>
      </c>
      <c r="I18" s="24"/>
      <c r="J18" s="23">
        <v>58.123428150000002</v>
      </c>
      <c r="K18" s="24"/>
      <c r="L18" s="2">
        <v>88.44629372</v>
      </c>
      <c r="M18" s="23">
        <v>121.56209902000001</v>
      </c>
      <c r="N18" s="24"/>
      <c r="O18" s="4">
        <v>32.329714930000002</v>
      </c>
      <c r="P18" s="4">
        <v>54.772088289999999</v>
      </c>
      <c r="Q18" s="2">
        <v>77.785834379999997</v>
      </c>
      <c r="R18" s="5">
        <v>104.74299537</v>
      </c>
      <c r="S18" s="5">
        <f t="shared" si="0"/>
        <v>-16.819103650000002</v>
      </c>
    </row>
    <row r="19" spans="1:19" ht="13.5" thickBot="1" x14ac:dyDescent="0.25">
      <c r="A19" s="25" t="s">
        <v>18</v>
      </c>
      <c r="B19" s="26"/>
      <c r="C19" s="26"/>
      <c r="D19" s="26"/>
      <c r="E19" s="22"/>
      <c r="F19" s="23">
        <v>981.58571796000001</v>
      </c>
      <c r="G19" s="24"/>
      <c r="H19" s="23">
        <v>243.96142832000001</v>
      </c>
      <c r="I19" s="24"/>
      <c r="J19" s="23">
        <v>507.24400679000001</v>
      </c>
      <c r="K19" s="24"/>
      <c r="L19" s="2">
        <v>752.665903744964</v>
      </c>
      <c r="M19" s="23">
        <v>992.27779289478406</v>
      </c>
      <c r="N19" s="24"/>
      <c r="O19" s="4">
        <v>234.31288801999997</v>
      </c>
      <c r="P19" s="4">
        <v>469.90912123999999</v>
      </c>
      <c r="Q19" s="2">
        <v>689.46772042000009</v>
      </c>
      <c r="R19" s="5">
        <v>883.98583445000008</v>
      </c>
      <c r="S19" s="5">
        <f t="shared" si="0"/>
        <v>-108.29195844478397</v>
      </c>
    </row>
    <row r="20" spans="1:19" ht="13.5" thickBot="1" x14ac:dyDescent="0.25">
      <c r="A20" s="25" t="s">
        <v>19</v>
      </c>
      <c r="B20" s="26"/>
      <c r="C20" s="26"/>
      <c r="D20" s="26"/>
      <c r="E20" s="22"/>
      <c r="F20" s="23">
        <v>754.53914163000002</v>
      </c>
      <c r="G20" s="24"/>
      <c r="H20" s="23">
        <v>174.09852283999999</v>
      </c>
      <c r="I20" s="24"/>
      <c r="J20" s="23">
        <v>389.88130622</v>
      </c>
      <c r="K20" s="24"/>
      <c r="L20" s="2">
        <v>563.82039827000006</v>
      </c>
      <c r="M20" s="23">
        <v>751.73562425</v>
      </c>
      <c r="N20" s="24"/>
      <c r="O20" s="4">
        <v>131.5188148</v>
      </c>
      <c r="P20" s="4">
        <v>278.11753263999998</v>
      </c>
      <c r="Q20" s="2">
        <v>404.51567226999998</v>
      </c>
      <c r="R20" s="5">
        <v>575.57307108999987</v>
      </c>
      <c r="S20" s="5">
        <f t="shared" si="0"/>
        <v>-176.16255316000013</v>
      </c>
    </row>
    <row r="21" spans="1:19" ht="13.5" thickBot="1" x14ac:dyDescent="0.25">
      <c r="A21" s="25" t="s">
        <v>17</v>
      </c>
      <c r="B21" s="26"/>
      <c r="C21" s="26"/>
      <c r="D21" s="26"/>
      <c r="E21" s="22"/>
      <c r="F21" s="23">
        <v>420.7059036</v>
      </c>
      <c r="G21" s="24"/>
      <c r="H21" s="23">
        <v>102.86872547999999</v>
      </c>
      <c r="I21" s="24"/>
      <c r="J21" s="23">
        <v>219.06378910999999</v>
      </c>
      <c r="K21" s="24"/>
      <c r="L21" s="2">
        <v>329.47766001999997</v>
      </c>
      <c r="M21" s="23">
        <v>446.59630593999998</v>
      </c>
      <c r="N21" s="24"/>
      <c r="O21" s="4">
        <v>103.01673826999999</v>
      </c>
      <c r="P21" s="4">
        <v>169.61370797000001</v>
      </c>
      <c r="Q21" s="2">
        <v>252.03959688</v>
      </c>
      <c r="R21" s="5">
        <v>347.75345519999991</v>
      </c>
      <c r="S21" s="5">
        <f t="shared" si="0"/>
        <v>-98.842850740000074</v>
      </c>
    </row>
    <row r="22" spans="1:19" ht="13.5" thickBot="1" x14ac:dyDescent="0.25">
      <c r="A22" s="25" t="s">
        <v>20</v>
      </c>
      <c r="B22" s="26"/>
      <c r="C22" s="26"/>
      <c r="D22" s="26"/>
      <c r="E22" s="22"/>
      <c r="F22" s="23">
        <v>16.941652699999999</v>
      </c>
      <c r="G22" s="24"/>
      <c r="H22" s="23">
        <v>4.3225858800000001</v>
      </c>
      <c r="I22" s="24"/>
      <c r="J22" s="23">
        <v>8.6542165000000004</v>
      </c>
      <c r="K22" s="24"/>
      <c r="L22" s="2">
        <v>12.970355209999999</v>
      </c>
      <c r="M22" s="23">
        <v>17.257744349999999</v>
      </c>
      <c r="N22" s="24"/>
      <c r="O22" s="4">
        <v>4.0132226200000005</v>
      </c>
      <c r="P22" s="4">
        <v>5.6678359800000004</v>
      </c>
      <c r="Q22" s="2">
        <v>7.519343290000001</v>
      </c>
      <c r="R22" s="5">
        <v>10.036748860000001</v>
      </c>
      <c r="S22" s="5">
        <f t="shared" si="0"/>
        <v>-7.2209954899999982</v>
      </c>
    </row>
    <row r="23" spans="1:19" ht="13.5" thickBot="1" x14ac:dyDescent="0.25">
      <c r="A23" s="25" t="s">
        <v>21</v>
      </c>
      <c r="B23" s="26"/>
      <c r="C23" s="26"/>
      <c r="D23" s="26"/>
      <c r="E23" s="22"/>
      <c r="F23" s="23">
        <v>77.576186980000003</v>
      </c>
      <c r="G23" s="24"/>
      <c r="H23" s="23">
        <v>10.44444882</v>
      </c>
      <c r="I23" s="24"/>
      <c r="J23" s="23">
        <v>17.323167720000001</v>
      </c>
      <c r="K23" s="24"/>
      <c r="L23" s="2">
        <v>31.80159025</v>
      </c>
      <c r="M23" s="23">
        <v>47.900034759999997</v>
      </c>
      <c r="N23" s="24"/>
      <c r="O23" s="4">
        <v>4.9755988599999998</v>
      </c>
      <c r="P23" s="4">
        <v>39.949314599999994</v>
      </c>
      <c r="Q23" s="2">
        <v>44.922514169999985</v>
      </c>
      <c r="R23" s="5">
        <v>57.912909169999985</v>
      </c>
      <c r="S23" s="5">
        <f t="shared" si="0"/>
        <v>10.012874409999988</v>
      </c>
    </row>
    <row r="24" spans="1:19" ht="13.5" thickBot="1" x14ac:dyDescent="0.25">
      <c r="A24" s="25" t="s">
        <v>14</v>
      </c>
      <c r="B24" s="26"/>
      <c r="C24" s="26"/>
      <c r="D24" s="26"/>
      <c r="E24" s="22"/>
      <c r="F24" s="23">
        <v>239.31539835000001</v>
      </c>
      <c r="G24" s="24"/>
      <c r="H24" s="23">
        <v>56.462762660000003</v>
      </c>
      <c r="I24" s="24"/>
      <c r="J24" s="23">
        <v>144.84013289000001</v>
      </c>
      <c r="K24" s="24"/>
      <c r="L24" s="2">
        <v>189.57079279000001</v>
      </c>
      <c r="M24" s="23">
        <v>239.98153919999999</v>
      </c>
      <c r="N24" s="24"/>
      <c r="O24" s="4">
        <v>19.513255049999998</v>
      </c>
      <c r="P24" s="4">
        <v>62.886674090000007</v>
      </c>
      <c r="Q24" s="2">
        <v>100.03421793000001</v>
      </c>
      <c r="R24" s="5">
        <v>159.86995786000003</v>
      </c>
      <c r="S24" s="5">
        <f t="shared" si="0"/>
        <v>-80.111581339999958</v>
      </c>
    </row>
    <row r="25" spans="1:19" ht="13.5" thickBot="1" x14ac:dyDescent="0.25">
      <c r="A25" s="25" t="s">
        <v>22</v>
      </c>
      <c r="B25" s="26"/>
      <c r="C25" s="26"/>
      <c r="D25" s="26"/>
      <c r="E25" s="22"/>
      <c r="F25" s="23">
        <v>1736.1248595899999</v>
      </c>
      <c r="G25" s="24"/>
      <c r="H25" s="23">
        <v>418.05995116000003</v>
      </c>
      <c r="I25" s="24"/>
      <c r="J25" s="23">
        <v>897.12531301000001</v>
      </c>
      <c r="K25" s="24"/>
      <c r="L25" s="2">
        <v>1316.4863020149601</v>
      </c>
      <c r="M25" s="23">
        <v>1744.0134171447801</v>
      </c>
      <c r="N25" s="24"/>
      <c r="O25" s="4">
        <v>365.83170281999998</v>
      </c>
      <c r="P25" s="4">
        <v>748.02665388000003</v>
      </c>
      <c r="Q25" s="2">
        <v>1093.9833926900001</v>
      </c>
      <c r="R25" s="5">
        <v>1459.5589055400001</v>
      </c>
      <c r="S25" s="5">
        <f t="shared" si="0"/>
        <v>-284.45451160478001</v>
      </c>
    </row>
    <row r="26" spans="1:19" ht="13.5" thickBot="1" x14ac:dyDescent="0.25">
      <c r="A26" s="25" t="s">
        <v>23</v>
      </c>
      <c r="B26" s="26"/>
      <c r="C26" s="26"/>
      <c r="D26" s="26"/>
      <c r="E26" s="22"/>
      <c r="F26" s="23">
        <v>983.90896946099997</v>
      </c>
      <c r="G26" s="24"/>
      <c r="H26" s="23">
        <v>242.16392884000001</v>
      </c>
      <c r="I26" s="24"/>
      <c r="J26" s="23">
        <v>537.93770131999997</v>
      </c>
      <c r="K26" s="24"/>
      <c r="L26" s="2">
        <v>781.79986356999996</v>
      </c>
      <c r="M26" s="23">
        <v>1010.21578248</v>
      </c>
      <c r="N26" s="24"/>
      <c r="O26" s="4">
        <v>219.76413705000002</v>
      </c>
      <c r="P26" s="4">
        <v>400.03317231</v>
      </c>
      <c r="Q26" s="2">
        <v>538.94580279000002</v>
      </c>
      <c r="R26" s="5">
        <v>685.92278006999993</v>
      </c>
      <c r="S26" s="5">
        <f t="shared" si="0"/>
        <v>-324.2930024100001</v>
      </c>
    </row>
    <row r="27" spans="1:19" ht="13.5" thickBot="1" x14ac:dyDescent="0.25">
      <c r="A27" s="25" t="s">
        <v>24</v>
      </c>
      <c r="B27" s="26"/>
      <c r="C27" s="26"/>
      <c r="D27" s="26"/>
      <c r="E27" s="22"/>
      <c r="F27" s="23">
        <v>525.19991107099997</v>
      </c>
      <c r="G27" s="24"/>
      <c r="H27" s="23">
        <v>130.49231215</v>
      </c>
      <c r="I27" s="24"/>
      <c r="J27" s="23">
        <v>275.28645501</v>
      </c>
      <c r="K27" s="24"/>
      <c r="L27" s="2">
        <v>414.41535912000001</v>
      </c>
      <c r="M27" s="23">
        <v>549.32334966999997</v>
      </c>
      <c r="N27" s="24"/>
      <c r="O27" s="4">
        <v>119.69400795999998</v>
      </c>
      <c r="P27" s="4">
        <v>208.65886656999999</v>
      </c>
      <c r="Q27" s="2">
        <v>279.05473825000001</v>
      </c>
      <c r="R27" s="5">
        <v>356.68363694999999</v>
      </c>
      <c r="S27" s="5">
        <f t="shared" si="0"/>
        <v>-192.63971271999998</v>
      </c>
    </row>
    <row r="28" spans="1:19" ht="13.5" thickBot="1" x14ac:dyDescent="0.25">
      <c r="A28" s="25" t="s">
        <v>25</v>
      </c>
      <c r="B28" s="26"/>
      <c r="C28" s="26"/>
      <c r="D28" s="26"/>
      <c r="E28" s="22"/>
      <c r="F28" s="23">
        <v>109.05611903</v>
      </c>
      <c r="G28" s="24"/>
      <c r="H28" s="23">
        <v>24.400969499999999</v>
      </c>
      <c r="I28" s="24"/>
      <c r="J28" s="23">
        <v>56.578865319999998</v>
      </c>
      <c r="K28" s="24"/>
      <c r="L28" s="2">
        <v>94.592521629999993</v>
      </c>
      <c r="M28" s="23">
        <v>125.80587326</v>
      </c>
      <c r="N28" s="24"/>
      <c r="O28" s="4">
        <v>27.103307469999997</v>
      </c>
      <c r="P28" s="4">
        <v>52.548883659999994</v>
      </c>
      <c r="Q28" s="2">
        <v>73.014699089999993</v>
      </c>
      <c r="R28" s="5">
        <v>96.737980849999985</v>
      </c>
      <c r="S28" s="5">
        <f t="shared" si="0"/>
        <v>-29.067892410000013</v>
      </c>
    </row>
    <row r="29" spans="1:19" ht="13.5" thickBot="1" x14ac:dyDescent="0.25">
      <c r="A29" s="25" t="s">
        <v>26</v>
      </c>
      <c r="B29" s="26"/>
      <c r="C29" s="26"/>
      <c r="D29" s="26"/>
      <c r="E29" s="22"/>
      <c r="F29" s="23">
        <v>60.614596990000003</v>
      </c>
      <c r="G29" s="24"/>
      <c r="H29" s="23">
        <v>16.41664836</v>
      </c>
      <c r="I29" s="24"/>
      <c r="J29" s="23">
        <v>39.571118210000002</v>
      </c>
      <c r="K29" s="24"/>
      <c r="L29" s="2">
        <v>56.313259180000003</v>
      </c>
      <c r="M29" s="23">
        <v>73.600519349999999</v>
      </c>
      <c r="N29" s="24"/>
      <c r="O29" s="4">
        <v>17.77402296</v>
      </c>
      <c r="P29" s="4">
        <v>35.681532949999998</v>
      </c>
      <c r="Q29" s="2">
        <v>52.795667549999997</v>
      </c>
      <c r="R29" s="5">
        <v>69.739108549999997</v>
      </c>
      <c r="S29" s="5">
        <f t="shared" si="0"/>
        <v>-3.8614108000000016</v>
      </c>
    </row>
    <row r="30" spans="1:19" ht="13.5" thickBot="1" x14ac:dyDescent="0.25">
      <c r="A30" s="25" t="s">
        <v>27</v>
      </c>
      <c r="B30" s="26"/>
      <c r="C30" s="26"/>
      <c r="D30" s="26"/>
      <c r="E30" s="22"/>
      <c r="F30" s="23">
        <v>289.03834237000001</v>
      </c>
      <c r="G30" s="24"/>
      <c r="H30" s="23">
        <v>70.853998829999995</v>
      </c>
      <c r="I30" s="24"/>
      <c r="J30" s="23">
        <v>166.50126277999999</v>
      </c>
      <c r="K30" s="24"/>
      <c r="L30" s="2">
        <v>216.47872364</v>
      </c>
      <c r="M30" s="23">
        <v>261.48604019999999</v>
      </c>
      <c r="N30" s="24"/>
      <c r="O30" s="4">
        <v>55.192798660000001</v>
      </c>
      <c r="P30" s="4">
        <v>103.14388913000001</v>
      </c>
      <c r="Q30" s="2">
        <v>134.08069790000002</v>
      </c>
      <c r="R30" s="5">
        <v>162.76205372000004</v>
      </c>
      <c r="S30" s="5">
        <f t="shared" si="0"/>
        <v>-98.723986479999951</v>
      </c>
    </row>
    <row r="31" spans="1:19" ht="13.5" thickBot="1" x14ac:dyDescent="0.25">
      <c r="A31" s="25" t="s">
        <v>28</v>
      </c>
      <c r="B31" s="26"/>
      <c r="C31" s="26"/>
      <c r="D31" s="26"/>
      <c r="E31" s="22"/>
      <c r="F31" s="23">
        <v>752.21589012899994</v>
      </c>
      <c r="G31" s="24"/>
      <c r="H31" s="23">
        <v>175.89602231999999</v>
      </c>
      <c r="I31" s="24"/>
      <c r="J31" s="23">
        <v>359.18761168999998</v>
      </c>
      <c r="K31" s="24"/>
      <c r="L31" s="2">
        <v>534.68643844496398</v>
      </c>
      <c r="M31" s="23">
        <v>733.79763466478403</v>
      </c>
      <c r="N31" s="24"/>
      <c r="O31" s="4">
        <v>146.06756576999999</v>
      </c>
      <c r="P31" s="4">
        <v>347.99348156999997</v>
      </c>
      <c r="Q31" s="2">
        <v>555.03758989999994</v>
      </c>
      <c r="R31" s="5">
        <v>773.63612547000002</v>
      </c>
      <c r="S31" s="5">
        <f t="shared" si="0"/>
        <v>39.838490805215997</v>
      </c>
    </row>
    <row r="32" spans="1:19" ht="13.5" thickBot="1" x14ac:dyDescent="0.25">
      <c r="A32" s="25" t="s">
        <v>29</v>
      </c>
      <c r="B32" s="26"/>
      <c r="C32" s="26"/>
      <c r="D32" s="26"/>
      <c r="E32" s="22"/>
      <c r="F32" s="23">
        <v>153.29741292</v>
      </c>
      <c r="G32" s="24"/>
      <c r="H32" s="23">
        <v>31.044034310000001</v>
      </c>
      <c r="I32" s="24"/>
      <c r="J32" s="23">
        <v>79.20929366</v>
      </c>
      <c r="K32" s="24"/>
      <c r="L32" s="2">
        <v>113.03354735000001</v>
      </c>
      <c r="M32" s="23">
        <v>158.71238008</v>
      </c>
      <c r="N32" s="24"/>
      <c r="O32" s="4">
        <v>49.396785610000002</v>
      </c>
      <c r="P32" s="4">
        <v>198.92290037999999</v>
      </c>
      <c r="Q32" s="2">
        <v>341.40231178000005</v>
      </c>
      <c r="R32" s="5">
        <v>513.28784096000004</v>
      </c>
      <c r="S32" s="5">
        <f t="shared" si="0"/>
        <v>354.57546088000004</v>
      </c>
    </row>
    <row r="33" spans="1:19" ht="13.5" thickBot="1" x14ac:dyDescent="0.25">
      <c r="A33" s="25" t="s">
        <v>30</v>
      </c>
      <c r="B33" s="26"/>
      <c r="C33" s="26"/>
      <c r="D33" s="26"/>
      <c r="E33" s="22"/>
      <c r="F33" s="23">
        <v>598.918477209</v>
      </c>
      <c r="G33" s="24"/>
      <c r="H33" s="23">
        <v>144.85198801000001</v>
      </c>
      <c r="I33" s="24"/>
      <c r="J33" s="23">
        <v>279.97831803000003</v>
      </c>
      <c r="K33" s="24"/>
      <c r="L33" s="2">
        <v>421.65289109496399</v>
      </c>
      <c r="M33" s="23">
        <v>575.08525458478402</v>
      </c>
      <c r="N33" s="24"/>
      <c r="O33" s="4">
        <v>96.670780159999978</v>
      </c>
      <c r="P33" s="4">
        <v>149.07058119000004</v>
      </c>
      <c r="Q33" s="2">
        <v>213.63527812000007</v>
      </c>
      <c r="R33" s="5">
        <v>260.34828450999998</v>
      </c>
      <c r="S33" s="5">
        <f t="shared" si="0"/>
        <v>-314.73697007478404</v>
      </c>
    </row>
  </sheetData>
  <mergeCells count="132">
    <mergeCell ref="A33:E33"/>
    <mergeCell ref="F33:G33"/>
    <mergeCell ref="H33:I33"/>
    <mergeCell ref="J33:K33"/>
    <mergeCell ref="M33:N33"/>
    <mergeCell ref="A32:E32"/>
    <mergeCell ref="F32:G32"/>
    <mergeCell ref="H32:I32"/>
    <mergeCell ref="J32:K32"/>
    <mergeCell ref="M32:N32"/>
    <mergeCell ref="A31:E31"/>
    <mergeCell ref="F31:G31"/>
    <mergeCell ref="H31:I31"/>
    <mergeCell ref="J31:K31"/>
    <mergeCell ref="M31:N31"/>
    <mergeCell ref="A30:E30"/>
    <mergeCell ref="F30:G30"/>
    <mergeCell ref="H30:I30"/>
    <mergeCell ref="J30:K30"/>
    <mergeCell ref="M30:N30"/>
    <mergeCell ref="A29:E29"/>
    <mergeCell ref="F29:G29"/>
    <mergeCell ref="H29:I29"/>
    <mergeCell ref="J29:K29"/>
    <mergeCell ref="M29:N29"/>
    <mergeCell ref="A28:E28"/>
    <mergeCell ref="F28:G28"/>
    <mergeCell ref="H28:I28"/>
    <mergeCell ref="J28:K28"/>
    <mergeCell ref="M28:N28"/>
    <mergeCell ref="A27:E27"/>
    <mergeCell ref="F27:G27"/>
    <mergeCell ref="H27:I27"/>
    <mergeCell ref="J27:K27"/>
    <mergeCell ref="M27:N27"/>
    <mergeCell ref="A26:E26"/>
    <mergeCell ref="F26:G26"/>
    <mergeCell ref="H26:I26"/>
    <mergeCell ref="J26:K26"/>
    <mergeCell ref="M26:N26"/>
    <mergeCell ref="A25:E25"/>
    <mergeCell ref="F25:G25"/>
    <mergeCell ref="H25:I25"/>
    <mergeCell ref="J25:K25"/>
    <mergeCell ref="M25:N25"/>
    <mergeCell ref="A24:E24"/>
    <mergeCell ref="F24:G24"/>
    <mergeCell ref="H24:I24"/>
    <mergeCell ref="J24:K24"/>
    <mergeCell ref="M24:N24"/>
    <mergeCell ref="A23:E23"/>
    <mergeCell ref="F23:G23"/>
    <mergeCell ref="H23:I23"/>
    <mergeCell ref="J23:K23"/>
    <mergeCell ref="M23:N23"/>
    <mergeCell ref="A22:E22"/>
    <mergeCell ref="F22:G22"/>
    <mergeCell ref="H22:I22"/>
    <mergeCell ref="J22:K22"/>
    <mergeCell ref="M22:N22"/>
    <mergeCell ref="A21:E21"/>
    <mergeCell ref="F21:G21"/>
    <mergeCell ref="H21:I21"/>
    <mergeCell ref="J21:K21"/>
    <mergeCell ref="M21:N21"/>
    <mergeCell ref="A20:E20"/>
    <mergeCell ref="F20:G20"/>
    <mergeCell ref="H20:I20"/>
    <mergeCell ref="J20:K20"/>
    <mergeCell ref="M20:N20"/>
    <mergeCell ref="A19:E19"/>
    <mergeCell ref="F19:G19"/>
    <mergeCell ref="H19:I19"/>
    <mergeCell ref="J19:K19"/>
    <mergeCell ref="M19:N19"/>
    <mergeCell ref="A18:E18"/>
    <mergeCell ref="F18:G18"/>
    <mergeCell ref="H18:I18"/>
    <mergeCell ref="J18:K18"/>
    <mergeCell ref="M18:N18"/>
    <mergeCell ref="A17:E17"/>
    <mergeCell ref="F17:G17"/>
    <mergeCell ref="H17:I17"/>
    <mergeCell ref="J17:K17"/>
    <mergeCell ref="M17:N17"/>
    <mergeCell ref="A16:E16"/>
    <mergeCell ref="F16:G16"/>
    <mergeCell ref="H16:I16"/>
    <mergeCell ref="J16:K16"/>
    <mergeCell ref="M16:N16"/>
    <mergeCell ref="A15:E15"/>
    <mergeCell ref="F15:G15"/>
    <mergeCell ref="H15:I15"/>
    <mergeCell ref="J15:K15"/>
    <mergeCell ref="M15:N15"/>
    <mergeCell ref="A14:E14"/>
    <mergeCell ref="F14:G14"/>
    <mergeCell ref="H14:I14"/>
    <mergeCell ref="J14:K14"/>
    <mergeCell ref="M14:N14"/>
    <mergeCell ref="A13:E13"/>
    <mergeCell ref="F13:G13"/>
    <mergeCell ref="H13:I13"/>
    <mergeCell ref="J13:K13"/>
    <mergeCell ref="M13:N13"/>
    <mergeCell ref="A12:E12"/>
    <mergeCell ref="F12:G12"/>
    <mergeCell ref="H12:I12"/>
    <mergeCell ref="J12:K12"/>
    <mergeCell ref="M12:N12"/>
    <mergeCell ref="A11:E11"/>
    <mergeCell ref="F11:G11"/>
    <mergeCell ref="H11:I11"/>
    <mergeCell ref="J11:K11"/>
    <mergeCell ref="M11:N11"/>
    <mergeCell ref="A10:E10"/>
    <mergeCell ref="F10:G10"/>
    <mergeCell ref="H10:I10"/>
    <mergeCell ref="J10:K10"/>
    <mergeCell ref="M10:N10"/>
    <mergeCell ref="A1:S1"/>
    <mergeCell ref="A2:S6"/>
    <mergeCell ref="A7:S7"/>
    <mergeCell ref="A8:E9"/>
    <mergeCell ref="F8:G8"/>
    <mergeCell ref="H8:N8"/>
    <mergeCell ref="O8:R8"/>
    <mergeCell ref="S8:S9"/>
    <mergeCell ref="F9:G9"/>
    <mergeCell ref="H9:I9"/>
    <mergeCell ref="J9:K9"/>
    <mergeCell ref="M9:N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POMARES,  ZANET</cp:lastModifiedBy>
  <dcterms:created xsi:type="dcterms:W3CDTF">2020-12-02T20:38:27Z</dcterms:created>
  <dcterms:modified xsi:type="dcterms:W3CDTF">2021-02-26T17:25:18Z</dcterms:modified>
</cp:coreProperties>
</file>