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0" yWindow="0" windowWidth="28800" windowHeight="1456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<sst xmlns="http://schemas.openxmlformats.org/spreadsheetml/2006/main" count="39" uniqueCount="32">
  <si>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</si>
  <si>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</si>
  <si>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</si>
  <si>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</si>
  <si>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</si>
  <si>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</si>
  <si>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</si>
  <si>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</si>
  <si>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</si>
  <si>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</si>
  <si>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</si>
  <si>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</si>
  <si>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</si>
  <si>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</si>
  <si>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</si>
  <si>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</si>
  <si>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</si>
  <si>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</si>
  <si>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</si>
  <si>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</si>
  <si>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</si>
  <si>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</si>
  <si>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</si>
  <si>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</si>
  <si>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</si>
  <si>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</si>
  <si>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</si>
  <si>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</si>
  <si>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</si>
  <si>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</si>
  <si>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</si>
  <si>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BANCA INTERNACIONAL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</si>
</sst>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S10" sqref="S10:S3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2.7109375" customWidth="1"/>
    <col min="13" max="14" width="6" bestFit="1" customWidth="1"/>
    <col min="15" max="15" width="13.28515625" customWidth="1"/>
    <col min="16" max="16" width="14" customWidth="1"/>
    <col min="17" max="17" width="14.28515625" customWidth="1"/>
    <col min="18" max="18" width="10" customWidth="1"/>
    <col min="19" max="19" width="21.28515625" bestFit="1" customWidth="1"/>
  </cols>
  <sheetData>
    <row r="1" spans="1:19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8"/>
      <c r="O8" s="17" t="s">
        <v>3</v>
      </c>
      <c r="P8" s="19"/>
      <c r="Q8" s="19"/>
      <c r="R8" s="19"/>
      <c r="S8" s="17" t="s">
        <v>4</v>
      </c>
    </row>
    <row r="9" spans="1:19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21" t="s">
        <v>5</v>
      </c>
      <c r="N9" s="22"/>
      <c r="O9" s="3" t="s">
        <v>6</v>
      </c>
      <c r="P9" s="3" t="s">
        <v>7</v>
      </c>
      <c r="Q9" s="1" t="s">
        <v>8</v>
      </c>
      <c r="R9" s="6" t="s">
        <v>5</v>
      </c>
      <c r="S9" s="20"/>
    </row>
    <row r="10" spans="1:19" ht="13.5" thickBot="1" x14ac:dyDescent="0.25">
      <c r="A10" s="25" t="s">
        <v>9</v>
      </c>
      <c r="B10" s="26"/>
      <c r="C10" s="26"/>
      <c r="D10" s="26"/>
      <c r="E10" s="22"/>
      <c r="F10" s="23">
        <v>725.10402893000003</v>
      </c>
      <c r="G10" s="24"/>
      <c r="H10" s="23">
        <v>181.97485726299999</v>
      </c>
      <c r="I10" s="24"/>
      <c r="J10" s="23">
        <v>365.85626611999999</v>
      </c>
      <c r="K10" s="24"/>
      <c r="L10" s="2">
        <v>542.65240371000004</v>
      </c>
      <c r="M10" s="23">
        <v>698.43718887</v>
      </c>
      <c r="N10" s="24"/>
      <c r="O10" s="4">
        <v>140.69224455999998</v>
      </c>
      <c r="P10" s="4">
        <v>260.47839376999997</v>
      </c>
      <c r="Q10" s="2">
        <v>358.09858718999993</v>
      </c>
      <c r="R10" s="5">
        <v>443.2521302799999</v>
      </c>
      <c r="S10" s="2">
        <f>+R10-M10</f>
        <v>-255.1850585900001</v>
      </c>
    </row>
    <row r="11" spans="1:19" ht="13.5" thickBot="1" x14ac:dyDescent="0.25">
      <c r="A11" s="25" t="s">
        <v>10</v>
      </c>
      <c r="B11" s="26"/>
      <c r="C11" s="26"/>
      <c r="D11" s="26"/>
      <c r="E11" s="22"/>
      <c r="F11" s="23">
        <v>565.49093488000005</v>
      </c>
      <c r="G11" s="24"/>
      <c r="H11" s="23">
        <v>136.74759005300001</v>
      </c>
      <c r="I11" s="24"/>
      <c r="J11" s="23">
        <v>273.37767582999999</v>
      </c>
      <c r="K11" s="24"/>
      <c r="L11" s="2">
        <v>403.07736667</v>
      </c>
      <c r="M11" s="23">
        <v>514.62823813</v>
      </c>
      <c r="N11" s="24"/>
      <c r="O11" s="4">
        <v>99.205611129999994</v>
      </c>
      <c r="P11" s="4">
        <v>189.86788382</v>
      </c>
      <c r="Q11" s="2">
        <v>260.09433362999999</v>
      </c>
      <c r="R11" s="5">
        <v>320.30065630000001</v>
      </c>
      <c r="S11" s="5">
        <f t="shared" ref="S11:S33" si="0">+R11-M11</f>
        <v>-194.32758182999999</v>
      </c>
    </row>
    <row r="12" spans="1:19" ht="13.5" thickBot="1" x14ac:dyDescent="0.25">
      <c r="A12" s="25" t="s">
        <v>11</v>
      </c>
      <c r="B12" s="26"/>
      <c r="C12" s="26"/>
      <c r="D12" s="26"/>
      <c r="E12" s="22"/>
      <c r="F12" s="23">
        <v>74.399842449999994</v>
      </c>
      <c r="G12" s="24"/>
      <c r="H12" s="23">
        <v>24.590861740000001</v>
      </c>
      <c r="I12" s="24"/>
      <c r="J12" s="23">
        <v>50.330945829999997</v>
      </c>
      <c r="K12" s="24"/>
      <c r="L12" s="2">
        <v>76.388684929999997</v>
      </c>
      <c r="M12" s="23">
        <v>98.727836150000002</v>
      </c>
      <c r="N12" s="24"/>
      <c r="O12" s="4">
        <v>20.656250739999997</v>
      </c>
      <c r="P12" s="4">
        <v>30.442067419999997</v>
      </c>
      <c r="Q12" s="2">
        <v>39.053089649999997</v>
      </c>
      <c r="R12" s="5">
        <v>46.49636550999999</v>
      </c>
      <c r="S12" s="5">
        <f t="shared" si="0"/>
        <v>-52.231470640000012</v>
      </c>
    </row>
    <row r="13" spans="1:19" ht="13.5" thickBot="1" x14ac:dyDescent="0.25">
      <c r="A13" s="25" t="s">
        <v>12</v>
      </c>
      <c r="B13" s="26"/>
      <c r="C13" s="26"/>
      <c r="D13" s="26"/>
      <c r="E13" s="22"/>
      <c r="F13" s="23">
        <v>59.749703539999999</v>
      </c>
      <c r="G13" s="24"/>
      <c r="H13" s="23">
        <v>14.603349339999999</v>
      </c>
      <c r="I13" s="24"/>
      <c r="J13" s="23">
        <v>29.43918489</v>
      </c>
      <c r="K13" s="24"/>
      <c r="L13" s="2">
        <v>44.617246469999998</v>
      </c>
      <c r="M13" s="23">
        <v>60.548335870000003</v>
      </c>
      <c r="N13" s="24"/>
      <c r="O13" s="4">
        <v>15.865381810000001</v>
      </c>
      <c r="P13" s="4">
        <v>31.445929480000004</v>
      </c>
      <c r="Q13" s="2">
        <v>47.059543190000014</v>
      </c>
      <c r="R13" s="5">
        <v>61.687972910000013</v>
      </c>
      <c r="S13" s="5">
        <f t="shared" si="0"/>
        <v>1.1396370400000109</v>
      </c>
    </row>
    <row r="14" spans="1:19" ht="13.5" thickBot="1" x14ac:dyDescent="0.25">
      <c r="A14" s="25" t="s">
        <v>13</v>
      </c>
      <c r="B14" s="26"/>
      <c r="C14" s="26"/>
      <c r="D14" s="26"/>
      <c r="E14" s="22"/>
      <c r="F14" s="23">
        <v>24.224926669999999</v>
      </c>
      <c r="G14" s="24"/>
      <c r="H14" s="23">
        <v>5.33918932</v>
      </c>
      <c r="I14" s="24"/>
      <c r="J14" s="23">
        <v>10.538699920000001</v>
      </c>
      <c r="K14" s="24"/>
      <c r="L14" s="2">
        <v>15.31477493</v>
      </c>
      <c r="M14" s="23">
        <v>20.254334490000002</v>
      </c>
      <c r="N14" s="24"/>
      <c r="O14" s="4">
        <v>4.2482188600000006</v>
      </c>
      <c r="P14" s="4">
        <v>7.69313687</v>
      </c>
      <c r="Q14" s="2">
        <v>10.73651093</v>
      </c>
      <c r="R14" s="5">
        <v>13.53673073</v>
      </c>
      <c r="S14" s="5">
        <f t="shared" si="0"/>
        <v>-6.7176037600000011</v>
      </c>
    </row>
    <row r="15" spans="1:19" ht="13.5" thickBot="1" x14ac:dyDescent="0.25">
      <c r="A15" s="25" t="s">
        <v>14</v>
      </c>
      <c r="B15" s="26"/>
      <c r="C15" s="26"/>
      <c r="D15" s="26"/>
      <c r="E15" s="22"/>
      <c r="F15" s="23">
        <v>1.23862139</v>
      </c>
      <c r="G15" s="24"/>
      <c r="H15" s="23">
        <v>0.69386680999999995</v>
      </c>
      <c r="I15" s="24"/>
      <c r="J15" s="23">
        <v>2.16975965</v>
      </c>
      <c r="K15" s="24"/>
      <c r="L15" s="2">
        <v>3.2543307100000001</v>
      </c>
      <c r="M15" s="23">
        <v>4.2784442299999998</v>
      </c>
      <c r="N15" s="24"/>
      <c r="O15" s="4">
        <v>0.71678202000000002</v>
      </c>
      <c r="P15" s="4">
        <v>1.0293761800000001</v>
      </c>
      <c r="Q15" s="2">
        <v>1.15510979</v>
      </c>
      <c r="R15" s="5">
        <v>1.2304048299999999</v>
      </c>
      <c r="S15" s="5">
        <f t="shared" si="0"/>
        <v>-3.0480394</v>
      </c>
    </row>
    <row r="16" spans="1:19" ht="13.5" thickBot="1" x14ac:dyDescent="0.25">
      <c r="A16" s="25" t="s">
        <v>15</v>
      </c>
      <c r="B16" s="26"/>
      <c r="C16" s="26"/>
      <c r="D16" s="26"/>
      <c r="E16" s="22"/>
      <c r="F16" s="23">
        <v>458.0865814</v>
      </c>
      <c r="G16" s="24"/>
      <c r="H16" s="23">
        <v>119.49349176</v>
      </c>
      <c r="I16" s="24"/>
      <c r="J16" s="23">
        <v>241.62996837</v>
      </c>
      <c r="K16" s="24"/>
      <c r="L16" s="2">
        <v>363.23612222000003</v>
      </c>
      <c r="M16" s="23">
        <v>463.94071069</v>
      </c>
      <c r="N16" s="24"/>
      <c r="O16" s="4">
        <v>93.658063639999995</v>
      </c>
      <c r="P16" s="4">
        <v>174.67990903999998</v>
      </c>
      <c r="Q16" s="2">
        <v>239.36468091</v>
      </c>
      <c r="R16" s="5">
        <v>292.68629658999998</v>
      </c>
      <c r="S16" s="5">
        <f t="shared" si="0"/>
        <v>-171.25441410000002</v>
      </c>
    </row>
    <row r="17" spans="1:19" ht="13.5" thickBot="1" x14ac:dyDescent="0.25">
      <c r="A17" s="25" t="s">
        <v>16</v>
      </c>
      <c r="B17" s="26"/>
      <c r="C17" s="26"/>
      <c r="D17" s="26"/>
      <c r="E17" s="22"/>
      <c r="F17" s="23">
        <v>441.13463351000001</v>
      </c>
      <c r="G17" s="24"/>
      <c r="H17" s="23">
        <v>115.19456246999999</v>
      </c>
      <c r="I17" s="24"/>
      <c r="J17" s="23">
        <v>233.60961356999999</v>
      </c>
      <c r="K17" s="24"/>
      <c r="L17" s="2">
        <v>350.28415252999997</v>
      </c>
      <c r="M17" s="23">
        <v>447.80640511000001</v>
      </c>
      <c r="N17" s="24"/>
      <c r="O17" s="4">
        <v>90.872158569999996</v>
      </c>
      <c r="P17" s="4">
        <v>169.74793021000002</v>
      </c>
      <c r="Q17" s="2">
        <v>228.08040363000001</v>
      </c>
      <c r="R17" s="5">
        <v>278.92298576999997</v>
      </c>
      <c r="S17" s="5">
        <f t="shared" si="0"/>
        <v>-168.88341934000005</v>
      </c>
    </row>
    <row r="18" spans="1:19" ht="13.5" thickBot="1" x14ac:dyDescent="0.25">
      <c r="A18" s="25" t="s">
        <v>17</v>
      </c>
      <c r="B18" s="26"/>
      <c r="C18" s="26"/>
      <c r="D18" s="26"/>
      <c r="E18" s="22"/>
      <c r="F18" s="23">
        <v>16.95194789</v>
      </c>
      <c r="G18" s="24"/>
      <c r="H18" s="23">
        <v>4.2989292900000002</v>
      </c>
      <c r="I18" s="24"/>
      <c r="J18" s="23">
        <v>8.0203547999999998</v>
      </c>
      <c r="K18" s="24"/>
      <c r="L18" s="2">
        <v>12.95196969</v>
      </c>
      <c r="M18" s="23">
        <v>16.134305579999999</v>
      </c>
      <c r="N18" s="24"/>
      <c r="O18" s="4">
        <v>2.7859050699999997</v>
      </c>
      <c r="P18" s="4">
        <v>4.9319788300000003</v>
      </c>
      <c r="Q18" s="2">
        <v>11.28427728</v>
      </c>
      <c r="R18" s="5">
        <v>13.763310820000001</v>
      </c>
      <c r="S18" s="5">
        <f t="shared" si="0"/>
        <v>-2.3709947599999985</v>
      </c>
    </row>
    <row r="19" spans="1:19" ht="13.5" thickBot="1" x14ac:dyDescent="0.25">
      <c r="A19" s="25" t="s">
        <v>18</v>
      </c>
      <c r="B19" s="26"/>
      <c r="C19" s="26"/>
      <c r="D19" s="26"/>
      <c r="E19" s="22"/>
      <c r="F19" s="23">
        <v>267.01744753000003</v>
      </c>
      <c r="G19" s="24"/>
      <c r="H19" s="23">
        <v>62.481365502999999</v>
      </c>
      <c r="I19" s="24"/>
      <c r="J19" s="23">
        <v>124.22629775</v>
      </c>
      <c r="K19" s="24"/>
      <c r="L19" s="2">
        <v>179.41628148999999</v>
      </c>
      <c r="M19" s="23">
        <v>234.49647818</v>
      </c>
      <c r="N19" s="24"/>
      <c r="O19" s="4">
        <v>47.034180919999969</v>
      </c>
      <c r="P19" s="4">
        <v>85.79848472999997</v>
      </c>
      <c r="Q19" s="2">
        <v>118.73390627999997</v>
      </c>
      <c r="R19" s="5">
        <v>150.56583368999998</v>
      </c>
      <c r="S19" s="5">
        <f t="shared" si="0"/>
        <v>-83.93064449000002</v>
      </c>
    </row>
    <row r="20" spans="1:19" ht="13.5" thickBot="1" x14ac:dyDescent="0.25">
      <c r="A20" s="25" t="s">
        <v>19</v>
      </c>
      <c r="B20" s="26"/>
      <c r="C20" s="26"/>
      <c r="D20" s="26"/>
      <c r="E20" s="22"/>
      <c r="F20" s="23">
        <v>337.94512460999999</v>
      </c>
      <c r="G20" s="24"/>
      <c r="H20" s="23">
        <v>97.411846969999999</v>
      </c>
      <c r="I20" s="24"/>
      <c r="J20" s="23">
        <v>129.58556492</v>
      </c>
      <c r="K20" s="24"/>
      <c r="L20" s="2">
        <v>288.55556983000002</v>
      </c>
      <c r="M20" s="23">
        <v>374.74965659999998</v>
      </c>
      <c r="N20" s="24"/>
      <c r="O20" s="4">
        <v>149.51449982000003</v>
      </c>
      <c r="P20" s="4">
        <v>185.93930549999999</v>
      </c>
      <c r="Q20" s="2">
        <v>228.20247068999998</v>
      </c>
      <c r="R20" s="5">
        <v>268.92864430000003</v>
      </c>
      <c r="S20" s="5">
        <f t="shared" si="0"/>
        <v>-105.82101229999995</v>
      </c>
    </row>
    <row r="21" spans="1:19" ht="13.5" thickBot="1" x14ac:dyDescent="0.25">
      <c r="A21" s="25" t="s">
        <v>17</v>
      </c>
      <c r="B21" s="26"/>
      <c r="C21" s="26"/>
      <c r="D21" s="26"/>
      <c r="E21" s="22"/>
      <c r="F21" s="23">
        <v>52.839746890000001</v>
      </c>
      <c r="G21" s="24"/>
      <c r="H21" s="23">
        <v>11.33970392</v>
      </c>
      <c r="I21" s="24"/>
      <c r="J21" s="23">
        <v>23.056893989999999</v>
      </c>
      <c r="K21" s="24"/>
      <c r="L21" s="2">
        <v>36.3642836</v>
      </c>
      <c r="M21" s="23">
        <v>48.92173116</v>
      </c>
      <c r="N21" s="24"/>
      <c r="O21" s="4">
        <v>11.052272629999999</v>
      </c>
      <c r="P21" s="4">
        <v>24.18529595</v>
      </c>
      <c r="Q21" s="2">
        <v>35.901570280000001</v>
      </c>
      <c r="R21" s="5">
        <v>50.570730989999994</v>
      </c>
      <c r="S21" s="5">
        <f t="shared" si="0"/>
        <v>1.6489998299999939</v>
      </c>
    </row>
    <row r="22" spans="1:19" ht="13.5" thickBot="1" x14ac:dyDescent="0.25">
      <c r="A22" s="25" t="s">
        <v>20</v>
      </c>
      <c r="B22" s="26"/>
      <c r="C22" s="26"/>
      <c r="D22" s="26"/>
      <c r="E22" s="22"/>
      <c r="F22" s="23">
        <v>1.7406527300000001</v>
      </c>
      <c r="G22" s="24"/>
      <c r="H22" s="23">
        <v>0.44766980000000001</v>
      </c>
      <c r="I22" s="24"/>
      <c r="J22" s="23">
        <v>0.89089806000000005</v>
      </c>
      <c r="K22" s="24"/>
      <c r="L22" s="2">
        <v>1.34433318</v>
      </c>
      <c r="M22" s="23">
        <v>1.87196381</v>
      </c>
      <c r="N22" s="24"/>
      <c r="O22" s="4">
        <v>0.49795247999999998</v>
      </c>
      <c r="P22" s="4">
        <v>0.77874399999999999</v>
      </c>
      <c r="Q22" s="2">
        <v>1.1024653799999999</v>
      </c>
      <c r="R22" s="5">
        <v>1.4981042999999998</v>
      </c>
      <c r="S22" s="5">
        <f t="shared" si="0"/>
        <v>-0.37385951000000017</v>
      </c>
    </row>
    <row r="23" spans="1:19" ht="13.5" thickBot="1" x14ac:dyDescent="0.25">
      <c r="A23" s="25" t="s">
        <v>21</v>
      </c>
      <c r="B23" s="26"/>
      <c r="C23" s="26"/>
      <c r="D23" s="26"/>
      <c r="E23" s="22"/>
      <c r="F23" s="23">
        <v>111.8931144</v>
      </c>
      <c r="G23" s="24"/>
      <c r="H23" s="23">
        <v>61.317596170000002</v>
      </c>
      <c r="I23" s="24"/>
      <c r="J23" s="23">
        <v>62.303012199999998</v>
      </c>
      <c r="K23" s="24"/>
      <c r="L23" s="2">
        <v>192.93401224999999</v>
      </c>
      <c r="M23" s="23">
        <v>193.92082686000001</v>
      </c>
      <c r="N23" s="24"/>
      <c r="O23" s="4">
        <v>110.89036751</v>
      </c>
      <c r="P23" s="4">
        <v>111.58128701000001</v>
      </c>
      <c r="Q23" s="2">
        <v>112.27220651</v>
      </c>
      <c r="R23" s="5">
        <v>112.97199001</v>
      </c>
      <c r="S23" s="5">
        <f t="shared" si="0"/>
        <v>-80.948836850000006</v>
      </c>
    </row>
    <row r="24" spans="1:19" ht="13.5" thickBot="1" x14ac:dyDescent="0.25">
      <c r="A24" s="25" t="s">
        <v>14</v>
      </c>
      <c r="B24" s="26"/>
      <c r="C24" s="26"/>
      <c r="D24" s="26"/>
      <c r="E24" s="22"/>
      <c r="F24" s="23">
        <v>171.47161059000001</v>
      </c>
      <c r="G24" s="24"/>
      <c r="H24" s="23">
        <v>24.30687708</v>
      </c>
      <c r="I24" s="24"/>
      <c r="J24" s="23">
        <v>43.334760670000001</v>
      </c>
      <c r="K24" s="24"/>
      <c r="L24" s="2">
        <v>57.912940800000001</v>
      </c>
      <c r="M24" s="23">
        <v>130.03513477000001</v>
      </c>
      <c r="N24" s="24"/>
      <c r="O24" s="4">
        <v>27.073907200000001</v>
      </c>
      <c r="P24" s="4">
        <v>49.393978539999992</v>
      </c>
      <c r="Q24" s="2">
        <v>78.926228519999981</v>
      </c>
      <c r="R24" s="5">
        <v>103.88781899999998</v>
      </c>
      <c r="S24" s="5">
        <f t="shared" si="0"/>
        <v>-26.147315770000034</v>
      </c>
    </row>
    <row r="25" spans="1:19" ht="13.5" thickBot="1" x14ac:dyDescent="0.25">
      <c r="A25" s="25" t="s">
        <v>22</v>
      </c>
      <c r="B25" s="26"/>
      <c r="C25" s="26"/>
      <c r="D25" s="26"/>
      <c r="E25" s="22"/>
      <c r="F25" s="23">
        <v>604.96257214000002</v>
      </c>
      <c r="G25" s="24"/>
      <c r="H25" s="23">
        <v>159.89321247300001</v>
      </c>
      <c r="I25" s="24"/>
      <c r="J25" s="23">
        <v>253.81186267000001</v>
      </c>
      <c r="K25" s="24"/>
      <c r="L25" s="2">
        <v>467.97185131999998</v>
      </c>
      <c r="M25" s="23">
        <v>609.24613478000003</v>
      </c>
      <c r="N25" s="24"/>
      <c r="O25" s="4">
        <v>196.54868074000001</v>
      </c>
      <c r="P25" s="4">
        <v>271.73779023000003</v>
      </c>
      <c r="Q25" s="2">
        <v>346.93637697000003</v>
      </c>
      <c r="R25" s="5">
        <v>419.49447799000001</v>
      </c>
      <c r="S25" s="5">
        <f t="shared" si="0"/>
        <v>-189.75165679000003</v>
      </c>
    </row>
    <row r="26" spans="1:19" ht="13.5" thickBot="1" x14ac:dyDescent="0.25">
      <c r="A26" s="25" t="s">
        <v>23</v>
      </c>
      <c r="B26" s="26"/>
      <c r="C26" s="26"/>
      <c r="D26" s="26"/>
      <c r="E26" s="22"/>
      <c r="F26" s="23">
        <v>255.64373729499999</v>
      </c>
      <c r="G26" s="24"/>
      <c r="H26" s="23">
        <v>50.870118494000003</v>
      </c>
      <c r="I26" s="24"/>
      <c r="J26" s="23">
        <v>91.798622225000003</v>
      </c>
      <c r="K26" s="24"/>
      <c r="L26" s="2">
        <v>133.94701544500001</v>
      </c>
      <c r="M26" s="23">
        <v>177.03734314499999</v>
      </c>
      <c r="N26" s="24"/>
      <c r="O26" s="4">
        <v>48.363303100000003</v>
      </c>
      <c r="P26" s="4">
        <v>88.351006259999991</v>
      </c>
      <c r="Q26" s="2">
        <v>136.56633751999999</v>
      </c>
      <c r="R26" s="5">
        <v>177.02249388999996</v>
      </c>
      <c r="S26" s="5">
        <f t="shared" si="0"/>
        <v>-1.4849255000029871E-2</v>
      </c>
    </row>
    <row r="27" spans="1:19" ht="13.5" thickBot="1" x14ac:dyDescent="0.25">
      <c r="A27" s="25" t="s">
        <v>24</v>
      </c>
      <c r="B27" s="26"/>
      <c r="C27" s="26"/>
      <c r="D27" s="26"/>
      <c r="E27" s="22"/>
      <c r="F27" s="23">
        <v>85.021810674999998</v>
      </c>
      <c r="G27" s="24"/>
      <c r="H27" s="23">
        <v>21.044396083999999</v>
      </c>
      <c r="I27" s="24"/>
      <c r="J27" s="23">
        <v>40.691671714999998</v>
      </c>
      <c r="K27" s="24"/>
      <c r="L27" s="2">
        <v>64.245616365000004</v>
      </c>
      <c r="M27" s="23">
        <v>82.788729685000007</v>
      </c>
      <c r="N27" s="24"/>
      <c r="O27" s="4">
        <v>17.409689090000001</v>
      </c>
      <c r="P27" s="4">
        <v>33.778162169999995</v>
      </c>
      <c r="Q27" s="2">
        <v>50.168821250000001</v>
      </c>
      <c r="R27" s="5">
        <v>66.925082639999999</v>
      </c>
      <c r="S27" s="5">
        <f t="shared" si="0"/>
        <v>-15.863647045000008</v>
      </c>
    </row>
    <row r="28" spans="1:19" ht="13.5" thickBot="1" x14ac:dyDescent="0.25">
      <c r="A28" s="25" t="s">
        <v>25</v>
      </c>
      <c r="B28" s="26"/>
      <c r="C28" s="26"/>
      <c r="D28" s="26"/>
      <c r="E28" s="22"/>
      <c r="F28" s="23">
        <v>22.383422840000001</v>
      </c>
      <c r="G28" s="24"/>
      <c r="H28" s="23">
        <v>4.3331996000000004</v>
      </c>
      <c r="I28" s="24"/>
      <c r="J28" s="23">
        <v>9.9208950100000006</v>
      </c>
      <c r="K28" s="24"/>
      <c r="L28" s="2">
        <v>15.66170642</v>
      </c>
      <c r="M28" s="23">
        <v>20.795890579999998</v>
      </c>
      <c r="N28" s="24"/>
      <c r="O28" s="4">
        <v>4.377949029999999</v>
      </c>
      <c r="P28" s="4">
        <v>7.7333816899999999</v>
      </c>
      <c r="Q28" s="2">
        <v>12.565732669999999</v>
      </c>
      <c r="R28" s="5">
        <v>15.777546549999999</v>
      </c>
      <c r="S28" s="5">
        <f t="shared" si="0"/>
        <v>-5.0183440299999997</v>
      </c>
    </row>
    <row r="29" spans="1:19" ht="13.5" thickBot="1" x14ac:dyDescent="0.25">
      <c r="A29" s="25" t="s">
        <v>26</v>
      </c>
      <c r="B29" s="26"/>
      <c r="C29" s="26"/>
      <c r="D29" s="26"/>
      <c r="E29" s="22"/>
      <c r="F29" s="23">
        <v>7.8827347400000001</v>
      </c>
      <c r="G29" s="24"/>
      <c r="H29" s="23">
        <v>1.8369661399999999</v>
      </c>
      <c r="I29" s="24"/>
      <c r="J29" s="23">
        <v>3.6512907800000001</v>
      </c>
      <c r="K29" s="24"/>
      <c r="L29" s="2">
        <v>5.6637876199999999</v>
      </c>
      <c r="M29" s="23">
        <v>8.8107810000000004</v>
      </c>
      <c r="N29" s="24"/>
      <c r="O29" s="4">
        <v>2.69988216</v>
      </c>
      <c r="P29" s="4">
        <v>5.2853082800000006</v>
      </c>
      <c r="Q29" s="2">
        <v>7.785041399999999</v>
      </c>
      <c r="R29" s="5">
        <v>9.9307628699999988</v>
      </c>
      <c r="S29" s="5">
        <f t="shared" si="0"/>
        <v>1.1199818699999984</v>
      </c>
    </row>
    <row r="30" spans="1:19" ht="13.5" thickBot="1" x14ac:dyDescent="0.25">
      <c r="A30" s="25" t="s">
        <v>27</v>
      </c>
      <c r="B30" s="26"/>
      <c r="C30" s="26"/>
      <c r="D30" s="26"/>
      <c r="E30" s="22"/>
      <c r="F30" s="23">
        <v>140.35576904000001</v>
      </c>
      <c r="G30" s="24"/>
      <c r="H30" s="23">
        <v>23.655556669999999</v>
      </c>
      <c r="I30" s="24"/>
      <c r="J30" s="23">
        <v>37.534764719999998</v>
      </c>
      <c r="K30" s="24"/>
      <c r="L30" s="2">
        <v>48.375905039999999</v>
      </c>
      <c r="M30" s="23">
        <v>64.641941880000005</v>
      </c>
      <c r="N30" s="24"/>
      <c r="O30" s="4">
        <v>23.875782820000001</v>
      </c>
      <c r="P30" s="4">
        <v>41.55415412</v>
      </c>
      <c r="Q30" s="2">
        <v>66.046742199999997</v>
      </c>
      <c r="R30" s="5">
        <v>84.389101829999987</v>
      </c>
      <c r="S30" s="5">
        <f t="shared" si="0"/>
        <v>19.747159949999983</v>
      </c>
    </row>
    <row r="31" spans="1:19" ht="13.5" thickBot="1" x14ac:dyDescent="0.25">
      <c r="A31" s="25" t="s">
        <v>28</v>
      </c>
      <c r="B31" s="26"/>
      <c r="C31" s="26"/>
      <c r="D31" s="26"/>
      <c r="E31" s="22"/>
      <c r="F31" s="23">
        <v>349.31883484500003</v>
      </c>
      <c r="G31" s="24"/>
      <c r="H31" s="23">
        <v>109.023093979</v>
      </c>
      <c r="I31" s="24"/>
      <c r="J31" s="23">
        <v>162.01324044500001</v>
      </c>
      <c r="K31" s="24"/>
      <c r="L31" s="2">
        <v>334.02483587500001</v>
      </c>
      <c r="M31" s="23">
        <v>432.20879163500001</v>
      </c>
      <c r="N31" s="24"/>
      <c r="O31" s="4">
        <v>148.18537763999998</v>
      </c>
      <c r="P31" s="4">
        <v>183.38678397000001</v>
      </c>
      <c r="Q31" s="2">
        <v>210.37003944999998</v>
      </c>
      <c r="R31" s="5">
        <v>242.47198409999996</v>
      </c>
      <c r="S31" s="5">
        <f t="shared" si="0"/>
        <v>-189.73680753500005</v>
      </c>
    </row>
    <row r="32" spans="1:19" ht="13.5" thickBot="1" x14ac:dyDescent="0.25">
      <c r="A32" s="25" t="s">
        <v>29</v>
      </c>
      <c r="B32" s="26"/>
      <c r="C32" s="26"/>
      <c r="D32" s="26"/>
      <c r="E32" s="22"/>
      <c r="F32" s="23">
        <v>19.421273658</v>
      </c>
      <c r="G32" s="24"/>
      <c r="H32" s="23">
        <v>2.3706044999999998</v>
      </c>
      <c r="I32" s="24"/>
      <c r="J32" s="23">
        <v>-0.89676584000000004</v>
      </c>
      <c r="K32" s="24"/>
      <c r="L32" s="2">
        <v>-1.11803147</v>
      </c>
      <c r="M32" s="23">
        <v>3.8699822300000002</v>
      </c>
      <c r="N32" s="24"/>
      <c r="O32" s="4">
        <v>8.8607821500000004</v>
      </c>
      <c r="P32" s="4">
        <v>10.72735482</v>
      </c>
      <c r="Q32" s="2">
        <v>16.12335998</v>
      </c>
      <c r="R32" s="5">
        <v>28.657118780000001</v>
      </c>
      <c r="S32" s="5">
        <f t="shared" si="0"/>
        <v>24.78713655</v>
      </c>
    </row>
    <row r="33" spans="1:19" ht="13.5" thickBot="1" x14ac:dyDescent="0.25">
      <c r="A33" s="25" t="s">
        <v>30</v>
      </c>
      <c r="B33" s="26"/>
      <c r="C33" s="26"/>
      <c r="D33" s="26"/>
      <c r="E33" s="22"/>
      <c r="F33" s="23">
        <v>329.89756118700001</v>
      </c>
      <c r="G33" s="24"/>
      <c r="H33" s="23">
        <v>106.652489479</v>
      </c>
      <c r="I33" s="24"/>
      <c r="J33" s="23">
        <v>162.91000628500001</v>
      </c>
      <c r="K33" s="24"/>
      <c r="L33" s="2">
        <v>335.14286734500001</v>
      </c>
      <c r="M33" s="23">
        <v>428.33880940500001</v>
      </c>
      <c r="N33" s="24"/>
      <c r="O33" s="4">
        <v>139.32459549000001</v>
      </c>
      <c r="P33" s="4">
        <v>172.65942915000002</v>
      </c>
      <c r="Q33" s="2">
        <v>194.24667947000003</v>
      </c>
      <c r="R33" s="5">
        <v>213.81486532</v>
      </c>
      <c r="S33" s="5">
        <f t="shared" si="0"/>
        <v>-214.52394408500001</v>
      </c>
    </row>
  </sheetData>
  <mergeCells count="132">
    <mergeCell ref="A33:E33"/>
    <mergeCell ref="F33:G33"/>
    <mergeCell ref="H33:I33"/>
    <mergeCell ref="J33:K33"/>
    <mergeCell ref="M33:N33"/>
    <mergeCell ref="A32:E32"/>
    <mergeCell ref="F32:G32"/>
    <mergeCell ref="H32:I32"/>
    <mergeCell ref="J32:K32"/>
    <mergeCell ref="M32:N32"/>
    <mergeCell ref="A31:E31"/>
    <mergeCell ref="F31:G31"/>
    <mergeCell ref="H31:I31"/>
    <mergeCell ref="J31:K31"/>
    <mergeCell ref="M31:N31"/>
    <mergeCell ref="A30:E30"/>
    <mergeCell ref="F30:G30"/>
    <mergeCell ref="H30:I30"/>
    <mergeCell ref="J30:K30"/>
    <mergeCell ref="M30:N30"/>
    <mergeCell ref="A29:E29"/>
    <mergeCell ref="F29:G29"/>
    <mergeCell ref="H29:I29"/>
    <mergeCell ref="J29:K29"/>
    <mergeCell ref="M29:N29"/>
    <mergeCell ref="A28:E28"/>
    <mergeCell ref="F28:G28"/>
    <mergeCell ref="H28:I28"/>
    <mergeCell ref="J28:K28"/>
    <mergeCell ref="M28:N28"/>
    <mergeCell ref="A27:E27"/>
    <mergeCell ref="F27:G27"/>
    <mergeCell ref="H27:I27"/>
    <mergeCell ref="J27:K27"/>
    <mergeCell ref="M27:N27"/>
    <mergeCell ref="A26:E26"/>
    <mergeCell ref="F26:G26"/>
    <mergeCell ref="H26:I26"/>
    <mergeCell ref="J26:K26"/>
    <mergeCell ref="M26:N26"/>
    <mergeCell ref="A25:E25"/>
    <mergeCell ref="F25:G25"/>
    <mergeCell ref="H25:I25"/>
    <mergeCell ref="J25:K25"/>
    <mergeCell ref="M25:N25"/>
    <mergeCell ref="A24:E24"/>
    <mergeCell ref="F24:G24"/>
    <mergeCell ref="H24:I24"/>
    <mergeCell ref="J24:K24"/>
    <mergeCell ref="M24:N24"/>
    <mergeCell ref="A23:E23"/>
    <mergeCell ref="F23:G23"/>
    <mergeCell ref="H23:I23"/>
    <mergeCell ref="J23:K23"/>
    <mergeCell ref="M23:N23"/>
    <mergeCell ref="A22:E22"/>
    <mergeCell ref="F22:G22"/>
    <mergeCell ref="H22:I22"/>
    <mergeCell ref="J22:K22"/>
    <mergeCell ref="M22:N22"/>
    <mergeCell ref="A21:E21"/>
    <mergeCell ref="F21:G21"/>
    <mergeCell ref="H21:I21"/>
    <mergeCell ref="J21:K21"/>
    <mergeCell ref="M21:N21"/>
    <mergeCell ref="A20:E20"/>
    <mergeCell ref="F20:G20"/>
    <mergeCell ref="H20:I20"/>
    <mergeCell ref="J20:K20"/>
    <mergeCell ref="M20:N20"/>
    <mergeCell ref="A19:E19"/>
    <mergeCell ref="F19:G19"/>
    <mergeCell ref="H19:I19"/>
    <mergeCell ref="J19:K19"/>
    <mergeCell ref="M19:N19"/>
    <mergeCell ref="A18:E18"/>
    <mergeCell ref="F18:G18"/>
    <mergeCell ref="H18:I18"/>
    <mergeCell ref="J18:K18"/>
    <mergeCell ref="M18:N18"/>
    <mergeCell ref="A17:E17"/>
    <mergeCell ref="F17:G17"/>
    <mergeCell ref="H17:I17"/>
    <mergeCell ref="J17:K17"/>
    <mergeCell ref="M17:N17"/>
    <mergeCell ref="A16:E16"/>
    <mergeCell ref="F16:G16"/>
    <mergeCell ref="H16:I16"/>
    <mergeCell ref="J16:K16"/>
    <mergeCell ref="M16:N16"/>
    <mergeCell ref="A15:E15"/>
    <mergeCell ref="F15:G15"/>
    <mergeCell ref="H15:I15"/>
    <mergeCell ref="J15:K15"/>
    <mergeCell ref="M15:N15"/>
    <mergeCell ref="A14:E14"/>
    <mergeCell ref="F14:G14"/>
    <mergeCell ref="H14:I14"/>
    <mergeCell ref="J14:K14"/>
    <mergeCell ref="M14:N14"/>
    <mergeCell ref="A13:E13"/>
    <mergeCell ref="F13:G13"/>
    <mergeCell ref="H13:I13"/>
    <mergeCell ref="J13:K13"/>
    <mergeCell ref="M13:N13"/>
    <mergeCell ref="A12:E12"/>
    <mergeCell ref="F12:G12"/>
    <mergeCell ref="H12:I12"/>
    <mergeCell ref="J12:K12"/>
    <mergeCell ref="M12:N12"/>
    <mergeCell ref="A11:E11"/>
    <mergeCell ref="F11:G11"/>
    <mergeCell ref="H11:I11"/>
    <mergeCell ref="J11:K11"/>
    <mergeCell ref="M11:N11"/>
    <mergeCell ref="A10:E10"/>
    <mergeCell ref="F10:G10"/>
    <mergeCell ref="H10:I10"/>
    <mergeCell ref="J10:K10"/>
    <mergeCell ref="M10:N10"/>
    <mergeCell ref="A1:S1"/>
    <mergeCell ref="A2:S6"/>
    <mergeCell ref="A7:S7"/>
    <mergeCell ref="A8:E9"/>
    <mergeCell ref="F8:G8"/>
    <mergeCell ref="H8:N8"/>
    <mergeCell ref="O8:R8"/>
    <mergeCell ref="S8:S9"/>
    <mergeCell ref="F9:G9"/>
    <mergeCell ref="H9:I9"/>
    <mergeCell ref="J9:K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2020-12-02T20:44:36Z</dcterms:created>
  <dcterms:modified xsi:type="dcterms:W3CDTF">2021-02-26T17:17:32Z</dcterms:modified>
</cp:coreProperties>
</file>