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arta Bancaria\Carta a Diciembre 2020\Cuadros 10 a diciembre 2020\"/>
    </mc:Choice>
  </mc:AlternateContent>
  <bookViews>
    <workbookView xWindow="0" yWindow="0" windowWidth="21570" windowHeight="1003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10" i="1"/>
</calcChain>
</file>

<file path=xl/sharedStrings.xml><?xml version="1.0" encoding="utf-8"?>
<sst xmlns="http://schemas.openxmlformats.org/spreadsheetml/2006/main" count="39" uniqueCount="32">
  <si>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</si>
  <si>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</si>
  <si>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</si>
  <si>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</si>
  <si>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</si>
  <si>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</si>
  <si>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</si>
  <si>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</si>
  <si>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</si>
  <si>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</si>
  <si>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</si>
  <si>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</si>
  <si>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</si>
  <si>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</si>
  <si>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</si>
  <si>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</si>
  <si>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</si>
  <si>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</si>
  <si>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</si>
  <si>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</si>
  <si>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</si>
  <si>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</si>
  <si>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</si>
  <si>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</si>
  <si>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</si>
  <si>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</si>
  <si>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</si>
  <si>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</si>
  <si>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</si>
  <si>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</si>
  <si>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</si>
  <si>
    <t xml:space="preserve">
PRINCIPALES CUENTAS DEL ESTADO DE RESULTADO
SISTEMA BANCARIO NACIONAL
DE DICIEMBRE 2018 A DICIEMBRE  2020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</si>
</sst>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  <xf numFmtId="0" fontId="0" fillId="3" borderId="12" xfId="0" applyFill="1" applyBorder="1"/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R10" sqref="R10:R33"/>
    </sheetView>
  </sheetViews>
  <sheetFormatPr baseColWidth="10" defaultColWidth="9.140625" defaultRowHeight="12.75" customHeight="1" x14ac:dyDescent="0.2"/>
  <cols>
    <col min="1" max="2" width="9.7109375" bestFit="1" customWidth="1"/>
    <col min="3" max="5" width="9.42578125" bestFit="1" customWidth="1"/>
    <col min="6" max="11" width="6" bestFit="1" customWidth="1"/>
    <col min="12" max="12" width="11.140625" customWidth="1"/>
    <col min="13" max="13" width="13.28515625" customWidth="1"/>
    <col min="14" max="14" width="11.140625" customWidth="1"/>
    <col min="15" max="15" width="12.140625" customWidth="1"/>
    <col min="16" max="16" width="11.85546875" customWidth="1"/>
    <col min="17" max="17" width="11.140625" customWidth="1"/>
    <col min="18" max="18" width="21.28515625" bestFit="1" customWidth="1"/>
  </cols>
  <sheetData>
    <row r="1" spans="1:18" x14ac:dyDescent="0.2">
      <c r="A1" s="7">
        <v>44158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8.75" customHeight="1" x14ac:dyDescent="0.2">
      <c r="A2" s="9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8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2.75" customHeight="1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3.5" thickBot="1" x14ac:dyDescent="0.25">
      <c r="A8" s="11" t="s">
        <v>0</v>
      </c>
      <c r="B8" s="12"/>
      <c r="C8" s="12"/>
      <c r="D8" s="12"/>
      <c r="E8" s="13"/>
      <c r="F8" s="17" t="s">
        <v>1</v>
      </c>
      <c r="G8" s="18"/>
      <c r="H8" s="17" t="s">
        <v>2</v>
      </c>
      <c r="I8" s="19"/>
      <c r="J8" s="19"/>
      <c r="K8" s="19"/>
      <c r="L8" s="19"/>
      <c r="M8" s="19"/>
      <c r="N8" s="17" t="s">
        <v>3</v>
      </c>
      <c r="O8" s="19"/>
      <c r="P8" s="19"/>
      <c r="Q8" s="19"/>
      <c r="R8" s="17" t="s">
        <v>4</v>
      </c>
    </row>
    <row r="9" spans="1:18" ht="13.5" thickBot="1" x14ac:dyDescent="0.25">
      <c r="A9" s="14"/>
      <c r="B9" s="15"/>
      <c r="C9" s="15"/>
      <c r="D9" s="15"/>
      <c r="E9" s="16"/>
      <c r="F9" s="21" t="s">
        <v>5</v>
      </c>
      <c r="G9" s="22"/>
      <c r="H9" s="21" t="s">
        <v>6</v>
      </c>
      <c r="I9" s="22"/>
      <c r="J9" s="21" t="s">
        <v>7</v>
      </c>
      <c r="K9" s="22"/>
      <c r="L9" s="1" t="s">
        <v>8</v>
      </c>
      <c r="M9" s="3" t="s">
        <v>5</v>
      </c>
      <c r="N9" s="3" t="s">
        <v>6</v>
      </c>
      <c r="O9" s="3" t="s">
        <v>7</v>
      </c>
      <c r="P9" s="1" t="s">
        <v>8</v>
      </c>
      <c r="Q9" s="6" t="s">
        <v>5</v>
      </c>
      <c r="R9" s="20"/>
    </row>
    <row r="10" spans="1:18" ht="13.5" thickBot="1" x14ac:dyDescent="0.25">
      <c r="A10" s="25" t="s">
        <v>9</v>
      </c>
      <c r="B10" s="26"/>
      <c r="C10" s="26"/>
      <c r="D10" s="26"/>
      <c r="E10" s="22"/>
      <c r="F10" s="23">
        <v>5001.4024134809997</v>
      </c>
      <c r="G10" s="24"/>
      <c r="H10" s="23">
        <v>1308.948928544</v>
      </c>
      <c r="I10" s="24"/>
      <c r="J10" s="23">
        <v>2681.4847021750002</v>
      </c>
      <c r="K10" s="24"/>
      <c r="L10" s="2">
        <v>4007.6244293579998</v>
      </c>
      <c r="M10" s="4">
        <v>5332.7487368740003</v>
      </c>
      <c r="N10" s="4">
        <v>1270.1573336999998</v>
      </c>
      <c r="O10" s="4">
        <v>2500.9692991099996</v>
      </c>
      <c r="P10" s="2">
        <v>3719.2061484899991</v>
      </c>
      <c r="Q10" s="5">
        <v>4904.2483483899987</v>
      </c>
      <c r="R10" s="2">
        <f>+Q10-M10</f>
        <v>-428.50038848400163</v>
      </c>
    </row>
    <row r="11" spans="1:18" ht="13.5" thickBot="1" x14ac:dyDescent="0.25">
      <c r="A11" s="25" t="s">
        <v>10</v>
      </c>
      <c r="B11" s="26"/>
      <c r="C11" s="26"/>
      <c r="D11" s="26"/>
      <c r="E11" s="22"/>
      <c r="F11" s="23">
        <v>4242.300321492</v>
      </c>
      <c r="G11" s="24"/>
      <c r="H11" s="23">
        <v>1099.5536221039999</v>
      </c>
      <c r="I11" s="24"/>
      <c r="J11" s="23">
        <v>2259.5815942590002</v>
      </c>
      <c r="K11" s="24"/>
      <c r="L11" s="2">
        <v>3376.3310140220001</v>
      </c>
      <c r="M11" s="4">
        <v>4494.8580465679997</v>
      </c>
      <c r="N11" s="4">
        <v>1077.48099243</v>
      </c>
      <c r="O11" s="4">
        <v>2135.6050714600001</v>
      </c>
      <c r="P11" s="2">
        <v>3184.0616871900002</v>
      </c>
      <c r="Q11" s="5">
        <v>4206.7429295700003</v>
      </c>
      <c r="R11" s="5">
        <f t="shared" ref="R11:R33" si="0">+Q11-M11</f>
        <v>-288.11511699799939</v>
      </c>
    </row>
    <row r="12" spans="1:18" ht="13.5" thickBot="1" x14ac:dyDescent="0.25">
      <c r="A12" s="25" t="s">
        <v>11</v>
      </c>
      <c r="B12" s="26"/>
      <c r="C12" s="26"/>
      <c r="D12" s="26"/>
      <c r="E12" s="22"/>
      <c r="F12" s="23">
        <v>186.62970673999999</v>
      </c>
      <c r="G12" s="24"/>
      <c r="H12" s="23">
        <v>59.354699259999997</v>
      </c>
      <c r="I12" s="24"/>
      <c r="J12" s="23">
        <v>120.14703922</v>
      </c>
      <c r="K12" s="24"/>
      <c r="L12" s="2">
        <v>182.12756879</v>
      </c>
      <c r="M12" s="4">
        <v>239.15437689999999</v>
      </c>
      <c r="N12" s="4">
        <v>49.67381906</v>
      </c>
      <c r="O12" s="4">
        <v>79.152195030000001</v>
      </c>
      <c r="P12" s="2">
        <v>102.88122200999999</v>
      </c>
      <c r="Q12" s="5">
        <v>125.82425399999998</v>
      </c>
      <c r="R12" s="5">
        <f t="shared" si="0"/>
        <v>-113.33012290000001</v>
      </c>
    </row>
    <row r="13" spans="1:18" ht="13.5" thickBot="1" x14ac:dyDescent="0.25">
      <c r="A13" s="25" t="s">
        <v>12</v>
      </c>
      <c r="B13" s="26"/>
      <c r="C13" s="26"/>
      <c r="D13" s="26"/>
      <c r="E13" s="22"/>
      <c r="F13" s="23">
        <v>566.71437417899995</v>
      </c>
      <c r="G13" s="24"/>
      <c r="H13" s="23">
        <v>148.09292393999999</v>
      </c>
      <c r="I13" s="24"/>
      <c r="J13" s="23">
        <v>297.90417971599999</v>
      </c>
      <c r="K13" s="24"/>
      <c r="L13" s="2">
        <v>443.415507316</v>
      </c>
      <c r="M13" s="4">
        <v>591.13927736599999</v>
      </c>
      <c r="N13" s="4">
        <v>141.26387059999999</v>
      </c>
      <c r="O13" s="4">
        <v>282.75975933000001</v>
      </c>
      <c r="P13" s="2">
        <v>427.25047418999998</v>
      </c>
      <c r="Q13" s="5">
        <v>567.40461274999996</v>
      </c>
      <c r="R13" s="5">
        <f t="shared" si="0"/>
        <v>-23.734664616000032</v>
      </c>
    </row>
    <row r="14" spans="1:18" ht="13.5" thickBot="1" x14ac:dyDescent="0.25">
      <c r="A14" s="25" t="s">
        <v>13</v>
      </c>
      <c r="B14" s="26"/>
      <c r="C14" s="26"/>
      <c r="D14" s="26"/>
      <c r="E14" s="22"/>
      <c r="F14" s="23">
        <v>3.0975538600000001</v>
      </c>
      <c r="G14" s="24"/>
      <c r="H14" s="23">
        <v>1.5676442500000001</v>
      </c>
      <c r="I14" s="24"/>
      <c r="J14" s="23">
        <v>3.1779591100000002</v>
      </c>
      <c r="K14" s="24"/>
      <c r="L14" s="2">
        <v>4.8250381600000001</v>
      </c>
      <c r="M14" s="4">
        <v>6.4392667499999998</v>
      </c>
      <c r="N14" s="4">
        <v>1.5154943600000002</v>
      </c>
      <c r="O14" s="4">
        <v>2.9946225100000001</v>
      </c>
      <c r="P14" s="2">
        <v>4.3157052800000004</v>
      </c>
      <c r="Q14" s="5">
        <v>5.5082318700000004</v>
      </c>
      <c r="R14" s="5">
        <f t="shared" si="0"/>
        <v>-0.93103487999999945</v>
      </c>
    </row>
    <row r="15" spans="1:18" ht="13.5" thickBot="1" x14ac:dyDescent="0.25">
      <c r="A15" s="25" t="s">
        <v>14</v>
      </c>
      <c r="B15" s="26"/>
      <c r="C15" s="26"/>
      <c r="D15" s="26"/>
      <c r="E15" s="22"/>
      <c r="F15" s="23">
        <v>2.6604572100000001</v>
      </c>
      <c r="G15" s="24"/>
      <c r="H15" s="23">
        <v>0.38003899000000002</v>
      </c>
      <c r="I15" s="24"/>
      <c r="J15" s="23">
        <v>0.67392987000000004</v>
      </c>
      <c r="K15" s="24"/>
      <c r="L15" s="2">
        <v>0.92530106999999995</v>
      </c>
      <c r="M15" s="4">
        <v>1.1577692900000001</v>
      </c>
      <c r="N15" s="4">
        <v>0.22315725</v>
      </c>
      <c r="O15" s="4">
        <v>0.45765078000000003</v>
      </c>
      <c r="P15" s="2">
        <v>0.69705982000000011</v>
      </c>
      <c r="Q15" s="5">
        <v>-1.2316797999999998</v>
      </c>
      <c r="R15" s="5">
        <f t="shared" si="0"/>
        <v>-2.3894490899999998</v>
      </c>
    </row>
    <row r="16" spans="1:18" ht="13.5" thickBot="1" x14ac:dyDescent="0.25">
      <c r="A16" s="25" t="s">
        <v>15</v>
      </c>
      <c r="B16" s="26"/>
      <c r="C16" s="26"/>
      <c r="D16" s="26"/>
      <c r="E16" s="22"/>
      <c r="F16" s="23">
        <v>2468.2976230230001</v>
      </c>
      <c r="G16" s="24"/>
      <c r="H16" s="23">
        <v>675.91710201000001</v>
      </c>
      <c r="I16" s="24"/>
      <c r="J16" s="23">
        <v>1396.419818498</v>
      </c>
      <c r="K16" s="24"/>
      <c r="L16" s="2">
        <v>2091.1797959863402</v>
      </c>
      <c r="M16" s="4">
        <v>2793.15811185552</v>
      </c>
      <c r="N16" s="4">
        <v>668.24464446000002</v>
      </c>
      <c r="O16" s="4">
        <v>1303.25497593</v>
      </c>
      <c r="P16" s="2">
        <v>1943.44219866</v>
      </c>
      <c r="Q16" s="5">
        <v>2595.8942101100001</v>
      </c>
      <c r="R16" s="5">
        <f t="shared" si="0"/>
        <v>-197.26390174551989</v>
      </c>
    </row>
    <row r="17" spans="1:18" ht="13.5" thickBot="1" x14ac:dyDescent="0.25">
      <c r="A17" s="25" t="s">
        <v>16</v>
      </c>
      <c r="B17" s="26"/>
      <c r="C17" s="26"/>
      <c r="D17" s="26"/>
      <c r="E17" s="22"/>
      <c r="F17" s="23">
        <v>2257.4010323130001</v>
      </c>
      <c r="G17" s="24"/>
      <c r="H17" s="23">
        <v>623.22978086000001</v>
      </c>
      <c r="I17" s="24"/>
      <c r="J17" s="23">
        <v>1287.9578002779999</v>
      </c>
      <c r="K17" s="24"/>
      <c r="L17" s="2">
        <v>1925.6976564623401</v>
      </c>
      <c r="M17" s="4">
        <v>2565.8731762915199</v>
      </c>
      <c r="N17" s="4">
        <v>606.87816178999992</v>
      </c>
      <c r="O17" s="4">
        <v>1200.0309253299999</v>
      </c>
      <c r="P17" s="2">
        <v>1789.4055485399997</v>
      </c>
      <c r="Q17" s="5">
        <v>2380.5923570699997</v>
      </c>
      <c r="R17" s="5">
        <f t="shared" si="0"/>
        <v>-185.28081922152023</v>
      </c>
    </row>
    <row r="18" spans="1:18" ht="13.5" thickBot="1" x14ac:dyDescent="0.25">
      <c r="A18" s="25" t="s">
        <v>17</v>
      </c>
      <c r="B18" s="26"/>
      <c r="C18" s="26"/>
      <c r="D18" s="26"/>
      <c r="E18" s="22"/>
      <c r="F18" s="23">
        <v>210.89659071</v>
      </c>
      <c r="G18" s="24"/>
      <c r="H18" s="23">
        <v>52.687321150000002</v>
      </c>
      <c r="I18" s="24"/>
      <c r="J18" s="23">
        <v>108.46201822</v>
      </c>
      <c r="K18" s="24"/>
      <c r="L18" s="2">
        <v>165.48213952399999</v>
      </c>
      <c r="M18" s="4">
        <v>227.28493556399999</v>
      </c>
      <c r="N18" s="4">
        <v>61.366482670000003</v>
      </c>
      <c r="O18" s="4">
        <v>103.22405060000001</v>
      </c>
      <c r="P18" s="2">
        <v>154.03665012000002</v>
      </c>
      <c r="Q18" s="5">
        <v>215.30185304</v>
      </c>
      <c r="R18" s="5">
        <f t="shared" si="0"/>
        <v>-11.983082523999997</v>
      </c>
    </row>
    <row r="19" spans="1:18" ht="13.5" thickBot="1" x14ac:dyDescent="0.25">
      <c r="A19" s="25" t="s">
        <v>18</v>
      </c>
      <c r="B19" s="26"/>
      <c r="C19" s="26"/>
      <c r="D19" s="26"/>
      <c r="E19" s="22"/>
      <c r="F19" s="23">
        <v>2533.104790458</v>
      </c>
      <c r="G19" s="24"/>
      <c r="H19" s="23">
        <v>633.03182653399995</v>
      </c>
      <c r="I19" s="24"/>
      <c r="J19" s="23">
        <v>1285.0648836769999</v>
      </c>
      <c r="K19" s="24"/>
      <c r="L19" s="2">
        <v>1916.4446333716601</v>
      </c>
      <c r="M19" s="4">
        <v>2539.5906250184798</v>
      </c>
      <c r="N19" s="4">
        <v>601.91268923999996</v>
      </c>
      <c r="O19" s="4">
        <v>1197.7143231800001</v>
      </c>
      <c r="P19" s="2">
        <v>1775.7639498300002</v>
      </c>
      <c r="Q19" s="5">
        <v>2308.3541382800004</v>
      </c>
      <c r="R19" s="5">
        <f t="shared" si="0"/>
        <v>-231.23648673847947</v>
      </c>
    </row>
    <row r="20" spans="1:18" ht="13.5" thickBot="1" x14ac:dyDescent="0.25">
      <c r="A20" s="25" t="s">
        <v>19</v>
      </c>
      <c r="B20" s="26"/>
      <c r="C20" s="26"/>
      <c r="D20" s="26"/>
      <c r="E20" s="22"/>
      <c r="F20" s="23">
        <v>1918.71984754</v>
      </c>
      <c r="G20" s="24"/>
      <c r="H20" s="23">
        <v>427.69187075999997</v>
      </c>
      <c r="I20" s="24"/>
      <c r="J20" s="23">
        <v>909.73043021000001</v>
      </c>
      <c r="K20" s="24"/>
      <c r="L20" s="2">
        <v>1401.0950418499999</v>
      </c>
      <c r="M20" s="4">
        <v>1890.51779835</v>
      </c>
      <c r="N20" s="4">
        <v>458.23549082999995</v>
      </c>
      <c r="O20" s="4">
        <v>838.04871548000006</v>
      </c>
      <c r="P20" s="2">
        <v>1258.3612459999999</v>
      </c>
      <c r="Q20" s="5">
        <v>1758.6241701599999</v>
      </c>
      <c r="R20" s="5">
        <f t="shared" si="0"/>
        <v>-131.89362819000007</v>
      </c>
    </row>
    <row r="21" spans="1:18" ht="13.5" thickBot="1" x14ac:dyDescent="0.25">
      <c r="A21" s="25" t="s">
        <v>17</v>
      </c>
      <c r="B21" s="26"/>
      <c r="C21" s="26"/>
      <c r="D21" s="26"/>
      <c r="E21" s="22"/>
      <c r="F21" s="23">
        <v>883.94298771000001</v>
      </c>
      <c r="G21" s="24"/>
      <c r="H21" s="23">
        <v>203.34938144</v>
      </c>
      <c r="I21" s="24"/>
      <c r="J21" s="23">
        <v>423.97089627000003</v>
      </c>
      <c r="K21" s="24"/>
      <c r="L21" s="2">
        <v>649.85157357000003</v>
      </c>
      <c r="M21" s="4">
        <v>880.09563524999999</v>
      </c>
      <c r="N21" s="4">
        <v>205.40100747000002</v>
      </c>
      <c r="O21" s="4">
        <v>342.54219638999996</v>
      </c>
      <c r="P21" s="2">
        <v>517.11014207999995</v>
      </c>
      <c r="Q21" s="5">
        <v>721.15009014999998</v>
      </c>
      <c r="R21" s="5">
        <f t="shared" si="0"/>
        <v>-158.9455451</v>
      </c>
    </row>
    <row r="22" spans="1:18" ht="13.5" thickBot="1" x14ac:dyDescent="0.25">
      <c r="A22" s="25" t="s">
        <v>20</v>
      </c>
      <c r="B22" s="26"/>
      <c r="C22" s="26"/>
      <c r="D22" s="26"/>
      <c r="E22" s="22"/>
      <c r="F22" s="23">
        <v>19.818641400000001</v>
      </c>
      <c r="G22" s="24"/>
      <c r="H22" s="23">
        <v>5.0559344399999997</v>
      </c>
      <c r="I22" s="24"/>
      <c r="J22" s="23">
        <v>10.302907879999999</v>
      </c>
      <c r="K22" s="24"/>
      <c r="L22" s="2">
        <v>15.25216578</v>
      </c>
      <c r="M22" s="4">
        <v>20.63118339</v>
      </c>
      <c r="N22" s="4">
        <v>4.8442064900000004</v>
      </c>
      <c r="O22" s="4">
        <v>7.2377318500000003</v>
      </c>
      <c r="P22" s="2">
        <v>9.8133618299999998</v>
      </c>
      <c r="Q22" s="5">
        <v>13.189004870000002</v>
      </c>
      <c r="R22" s="5">
        <f t="shared" si="0"/>
        <v>-7.4421785199999988</v>
      </c>
    </row>
    <row r="23" spans="1:18" ht="13.5" thickBot="1" x14ac:dyDescent="0.25">
      <c r="A23" s="25" t="s">
        <v>21</v>
      </c>
      <c r="B23" s="26"/>
      <c r="C23" s="26"/>
      <c r="D23" s="26"/>
      <c r="E23" s="22"/>
      <c r="F23" s="23">
        <v>466.48210254000003</v>
      </c>
      <c r="G23" s="24"/>
      <c r="H23" s="23">
        <v>100.62889810999999</v>
      </c>
      <c r="I23" s="24"/>
      <c r="J23" s="23">
        <v>196.82901670000001</v>
      </c>
      <c r="K23" s="24"/>
      <c r="L23" s="2">
        <v>306.64313038</v>
      </c>
      <c r="M23" s="4">
        <v>441.82401168000001</v>
      </c>
      <c r="N23" s="4">
        <v>127.88817861</v>
      </c>
      <c r="O23" s="4">
        <v>230.79717889000005</v>
      </c>
      <c r="P23" s="2">
        <v>312.77269539000002</v>
      </c>
      <c r="Q23" s="5">
        <v>400.72602989000006</v>
      </c>
      <c r="R23" s="5">
        <f t="shared" si="0"/>
        <v>-41.097981789999949</v>
      </c>
    </row>
    <row r="24" spans="1:18" ht="13.5" thickBot="1" x14ac:dyDescent="0.25">
      <c r="A24" s="25" t="s">
        <v>14</v>
      </c>
      <c r="B24" s="26"/>
      <c r="C24" s="26"/>
      <c r="D24" s="26"/>
      <c r="E24" s="22"/>
      <c r="F24" s="23">
        <v>548.47611588999996</v>
      </c>
      <c r="G24" s="24"/>
      <c r="H24" s="23">
        <v>118.65765677</v>
      </c>
      <c r="I24" s="24"/>
      <c r="J24" s="23">
        <v>278.62760936000001</v>
      </c>
      <c r="K24" s="24"/>
      <c r="L24" s="2">
        <v>429.34817212000002</v>
      </c>
      <c r="M24" s="4">
        <v>547.96696802999998</v>
      </c>
      <c r="N24" s="4">
        <v>120.10209825999999</v>
      </c>
      <c r="O24" s="4">
        <v>257.47160835</v>
      </c>
      <c r="P24" s="2">
        <v>418.6650467</v>
      </c>
      <c r="Q24" s="5">
        <v>623.55904525000005</v>
      </c>
      <c r="R24" s="5">
        <f t="shared" si="0"/>
        <v>75.592077220000078</v>
      </c>
    </row>
    <row r="25" spans="1:18" ht="13.5" thickBot="1" x14ac:dyDescent="0.25">
      <c r="A25" s="25" t="s">
        <v>22</v>
      </c>
      <c r="B25" s="26"/>
      <c r="C25" s="26"/>
      <c r="D25" s="26"/>
      <c r="E25" s="22"/>
      <c r="F25" s="23">
        <v>4451.8246379980001</v>
      </c>
      <c r="G25" s="24"/>
      <c r="H25" s="23">
        <v>1060.723697294</v>
      </c>
      <c r="I25" s="24"/>
      <c r="J25" s="23">
        <v>2194.7953138869998</v>
      </c>
      <c r="K25" s="24"/>
      <c r="L25" s="2">
        <v>3317.5396752216602</v>
      </c>
      <c r="M25" s="4">
        <v>4430.1084233684796</v>
      </c>
      <c r="N25" s="4">
        <v>1060.1481800699999</v>
      </c>
      <c r="O25" s="4">
        <v>2035.7630386599999</v>
      </c>
      <c r="P25" s="2">
        <v>3034.1251958299999</v>
      </c>
      <c r="Q25" s="5">
        <v>4066.9783084400001</v>
      </c>
      <c r="R25" s="5">
        <f t="shared" si="0"/>
        <v>-363.13011492847954</v>
      </c>
    </row>
    <row r="26" spans="1:18" ht="13.5" thickBot="1" x14ac:dyDescent="0.25">
      <c r="A26" s="25" t="s">
        <v>23</v>
      </c>
      <c r="B26" s="26"/>
      <c r="C26" s="26"/>
      <c r="D26" s="26"/>
      <c r="E26" s="22"/>
      <c r="F26" s="23">
        <v>2358.5151451605402</v>
      </c>
      <c r="G26" s="24"/>
      <c r="H26" s="23">
        <v>550.22109588163903</v>
      </c>
      <c r="I26" s="24"/>
      <c r="J26" s="23">
        <v>1182.5582195871</v>
      </c>
      <c r="K26" s="24"/>
      <c r="L26" s="2">
        <v>1788.9940876723499</v>
      </c>
      <c r="M26" s="4">
        <v>2369.45933087102</v>
      </c>
      <c r="N26" s="4">
        <v>567.16684815999997</v>
      </c>
      <c r="O26" s="4">
        <v>1078.19311382</v>
      </c>
      <c r="P26" s="2">
        <v>1572.01669803</v>
      </c>
      <c r="Q26" s="5">
        <v>2089.19333198</v>
      </c>
      <c r="R26" s="5">
        <f t="shared" si="0"/>
        <v>-280.26599889101999</v>
      </c>
    </row>
    <row r="27" spans="1:18" ht="13.5" thickBot="1" x14ac:dyDescent="0.25">
      <c r="A27" s="25" t="s">
        <v>24</v>
      </c>
      <c r="B27" s="26"/>
      <c r="C27" s="26"/>
      <c r="D27" s="26"/>
      <c r="E27" s="22"/>
      <c r="F27" s="23">
        <v>1270.09401084054</v>
      </c>
      <c r="G27" s="24"/>
      <c r="H27" s="23">
        <v>310.910299681639</v>
      </c>
      <c r="I27" s="24"/>
      <c r="J27" s="23">
        <v>655.97534075910403</v>
      </c>
      <c r="K27" s="24"/>
      <c r="L27" s="2">
        <v>984.68544054010397</v>
      </c>
      <c r="M27" s="4">
        <v>1309.27088928277</v>
      </c>
      <c r="N27" s="4">
        <v>301.40132925</v>
      </c>
      <c r="O27" s="4">
        <v>569.08280552000008</v>
      </c>
      <c r="P27" s="2">
        <v>826.49692082000013</v>
      </c>
      <c r="Q27" s="5">
        <v>1044.9681665800001</v>
      </c>
      <c r="R27" s="5">
        <f t="shared" si="0"/>
        <v>-264.30272270276987</v>
      </c>
    </row>
    <row r="28" spans="1:18" ht="13.5" thickBot="1" x14ac:dyDescent="0.25">
      <c r="A28" s="25" t="s">
        <v>25</v>
      </c>
      <c r="B28" s="26"/>
      <c r="C28" s="26"/>
      <c r="D28" s="26"/>
      <c r="E28" s="22"/>
      <c r="F28" s="23">
        <v>299.91867026</v>
      </c>
      <c r="G28" s="24"/>
      <c r="H28" s="23">
        <v>68.878492089999995</v>
      </c>
      <c r="I28" s="24"/>
      <c r="J28" s="23">
        <v>148.40034643000001</v>
      </c>
      <c r="K28" s="24"/>
      <c r="L28" s="2">
        <v>236.86568896</v>
      </c>
      <c r="M28" s="4">
        <v>325.63258904000003</v>
      </c>
      <c r="N28" s="4">
        <v>68.985412709999991</v>
      </c>
      <c r="O28" s="4">
        <v>133.0487071</v>
      </c>
      <c r="P28" s="2">
        <v>191.96468760999994</v>
      </c>
      <c r="Q28" s="5">
        <v>265.90353909999993</v>
      </c>
      <c r="R28" s="5">
        <f t="shared" si="0"/>
        <v>-59.729049940000095</v>
      </c>
    </row>
    <row r="29" spans="1:18" ht="13.5" thickBot="1" x14ac:dyDescent="0.25">
      <c r="A29" s="25" t="s">
        <v>26</v>
      </c>
      <c r="B29" s="26"/>
      <c r="C29" s="26"/>
      <c r="D29" s="26"/>
      <c r="E29" s="22"/>
      <c r="F29" s="23">
        <v>148.94335874000001</v>
      </c>
      <c r="G29" s="24"/>
      <c r="H29" s="23">
        <v>43.441948420000003</v>
      </c>
      <c r="I29" s="24"/>
      <c r="J29" s="23">
        <v>94.327664639999995</v>
      </c>
      <c r="K29" s="24"/>
      <c r="L29" s="2">
        <v>140.03344426000001</v>
      </c>
      <c r="M29" s="4">
        <v>187.40961242</v>
      </c>
      <c r="N29" s="4">
        <v>46.25408856</v>
      </c>
      <c r="O29" s="4">
        <v>93.707105749999997</v>
      </c>
      <c r="P29" s="2">
        <v>141.78882231</v>
      </c>
      <c r="Q29" s="5">
        <v>192.31515117000001</v>
      </c>
      <c r="R29" s="5">
        <f t="shared" si="0"/>
        <v>4.9055387500000052</v>
      </c>
    </row>
    <row r="30" spans="1:18" ht="13.5" thickBot="1" x14ac:dyDescent="0.25">
      <c r="A30" s="25" t="s">
        <v>27</v>
      </c>
      <c r="B30" s="26"/>
      <c r="C30" s="26"/>
      <c r="D30" s="26"/>
      <c r="E30" s="22"/>
      <c r="F30" s="23">
        <v>639.55910531999996</v>
      </c>
      <c r="G30" s="24"/>
      <c r="H30" s="23">
        <v>126.99035569</v>
      </c>
      <c r="I30" s="24"/>
      <c r="J30" s="23">
        <v>283.85486775800001</v>
      </c>
      <c r="K30" s="24"/>
      <c r="L30" s="2">
        <v>427.40951391224797</v>
      </c>
      <c r="M30" s="4">
        <v>547.146240128248</v>
      </c>
      <c r="N30" s="4">
        <v>150.52601763999999</v>
      </c>
      <c r="O30" s="4">
        <v>282.35449545</v>
      </c>
      <c r="P30" s="2">
        <v>411.76626728999997</v>
      </c>
      <c r="Q30" s="5">
        <v>586.00647513000001</v>
      </c>
      <c r="R30" s="5">
        <f t="shared" si="0"/>
        <v>38.860235001752017</v>
      </c>
    </row>
    <row r="31" spans="1:18" ht="13.5" thickBot="1" x14ac:dyDescent="0.25">
      <c r="A31" s="25" t="s">
        <v>28</v>
      </c>
      <c r="B31" s="26"/>
      <c r="C31" s="26"/>
      <c r="D31" s="26"/>
      <c r="E31" s="22"/>
      <c r="F31" s="23">
        <v>2093.3094928374599</v>
      </c>
      <c r="G31" s="24"/>
      <c r="H31" s="23">
        <v>510.50260141236203</v>
      </c>
      <c r="I31" s="24"/>
      <c r="J31" s="23">
        <v>1012.2370942999</v>
      </c>
      <c r="K31" s="24"/>
      <c r="L31" s="2">
        <v>1528.5455875493101</v>
      </c>
      <c r="M31" s="4">
        <v>2060.6490924974601</v>
      </c>
      <c r="N31" s="4">
        <v>492.98133190999999</v>
      </c>
      <c r="O31" s="4">
        <v>957.56992483999989</v>
      </c>
      <c r="P31" s="2">
        <v>1462.1084977999999</v>
      </c>
      <c r="Q31" s="5">
        <v>1977.7849764599998</v>
      </c>
      <c r="R31" s="5">
        <f t="shared" si="0"/>
        <v>-82.864116037460235</v>
      </c>
    </row>
    <row r="32" spans="1:18" ht="13.5" thickBot="1" x14ac:dyDescent="0.25">
      <c r="A32" s="25" t="s">
        <v>29</v>
      </c>
      <c r="B32" s="26"/>
      <c r="C32" s="26"/>
      <c r="D32" s="26"/>
      <c r="E32" s="22"/>
      <c r="F32" s="23">
        <v>588.61379136200003</v>
      </c>
      <c r="G32" s="24"/>
      <c r="H32" s="23">
        <v>128.06544703</v>
      </c>
      <c r="I32" s="24"/>
      <c r="J32" s="23">
        <v>265.38549794400001</v>
      </c>
      <c r="K32" s="24"/>
      <c r="L32" s="2">
        <v>409.765404166</v>
      </c>
      <c r="M32" s="4">
        <v>639.43316760100004</v>
      </c>
      <c r="N32" s="4">
        <v>175.59582666</v>
      </c>
      <c r="O32" s="4">
        <v>474.70487156999991</v>
      </c>
      <c r="P32" s="2">
        <v>738.03598960999989</v>
      </c>
      <c r="Q32" s="5">
        <v>1182.5161322499998</v>
      </c>
      <c r="R32" s="5">
        <f t="shared" si="0"/>
        <v>543.08296464899979</v>
      </c>
    </row>
    <row r="33" spans="1:18" ht="13.5" thickBot="1" x14ac:dyDescent="0.25">
      <c r="A33" s="25" t="s">
        <v>30</v>
      </c>
      <c r="B33" s="26"/>
      <c r="C33" s="26"/>
      <c r="D33" s="26"/>
      <c r="E33" s="22"/>
      <c r="F33" s="23">
        <v>1504.6957014754601</v>
      </c>
      <c r="G33" s="24"/>
      <c r="H33" s="23">
        <v>382.43715438236097</v>
      </c>
      <c r="I33" s="24"/>
      <c r="J33" s="23">
        <v>746.85159635589696</v>
      </c>
      <c r="K33" s="24"/>
      <c r="L33" s="2">
        <v>1118.78018338331</v>
      </c>
      <c r="M33" s="4">
        <v>1421.2159248964599</v>
      </c>
      <c r="N33" s="4">
        <v>317.38550524999999</v>
      </c>
      <c r="O33" s="4">
        <v>482.86505326999992</v>
      </c>
      <c r="P33" s="2">
        <v>724.07250818999978</v>
      </c>
      <c r="Q33" s="5">
        <v>795.26884420999977</v>
      </c>
      <c r="R33" s="5">
        <f t="shared" si="0"/>
        <v>-625.94708068646014</v>
      </c>
    </row>
  </sheetData>
  <mergeCells count="107">
    <mergeCell ref="A33:E33"/>
    <mergeCell ref="F33:G33"/>
    <mergeCell ref="H33:I33"/>
    <mergeCell ref="J33:K33"/>
    <mergeCell ref="A32:E32"/>
    <mergeCell ref="F32:G32"/>
    <mergeCell ref="H32:I32"/>
    <mergeCell ref="J32:K32"/>
    <mergeCell ref="A31:E31"/>
    <mergeCell ref="F31:G31"/>
    <mergeCell ref="H31:I31"/>
    <mergeCell ref="J31:K31"/>
    <mergeCell ref="A30:E30"/>
    <mergeCell ref="F30:G30"/>
    <mergeCell ref="H30:I30"/>
    <mergeCell ref="J30:K30"/>
    <mergeCell ref="A29:E29"/>
    <mergeCell ref="F29:G29"/>
    <mergeCell ref="H29:I29"/>
    <mergeCell ref="J29:K29"/>
    <mergeCell ref="A28:E28"/>
    <mergeCell ref="F28:G28"/>
    <mergeCell ref="H28:I28"/>
    <mergeCell ref="J28:K28"/>
    <mergeCell ref="A27:E27"/>
    <mergeCell ref="F27:G27"/>
    <mergeCell ref="H27:I27"/>
    <mergeCell ref="J27:K27"/>
    <mergeCell ref="A26:E26"/>
    <mergeCell ref="F26:G26"/>
    <mergeCell ref="H26:I26"/>
    <mergeCell ref="J26:K26"/>
    <mergeCell ref="A25:E25"/>
    <mergeCell ref="F25:G25"/>
    <mergeCell ref="H25:I25"/>
    <mergeCell ref="J25:K25"/>
    <mergeCell ref="A24:E24"/>
    <mergeCell ref="F24:G24"/>
    <mergeCell ref="H24:I24"/>
    <mergeCell ref="J24:K24"/>
    <mergeCell ref="A23:E23"/>
    <mergeCell ref="F23:G23"/>
    <mergeCell ref="H23:I23"/>
    <mergeCell ref="J23:K23"/>
    <mergeCell ref="A22:E22"/>
    <mergeCell ref="F22:G22"/>
    <mergeCell ref="H22:I22"/>
    <mergeCell ref="J22:K22"/>
    <mergeCell ref="A21:E21"/>
    <mergeCell ref="F21:G21"/>
    <mergeCell ref="H21:I21"/>
    <mergeCell ref="J21:K21"/>
    <mergeCell ref="A20:E20"/>
    <mergeCell ref="F20:G20"/>
    <mergeCell ref="H20:I20"/>
    <mergeCell ref="J20:K20"/>
    <mergeCell ref="A19:E19"/>
    <mergeCell ref="F19:G19"/>
    <mergeCell ref="H19:I19"/>
    <mergeCell ref="J19:K19"/>
    <mergeCell ref="A18:E18"/>
    <mergeCell ref="F18:G18"/>
    <mergeCell ref="H18:I18"/>
    <mergeCell ref="J18:K18"/>
    <mergeCell ref="A17:E17"/>
    <mergeCell ref="F17:G17"/>
    <mergeCell ref="H17:I17"/>
    <mergeCell ref="J17:K17"/>
    <mergeCell ref="A16:E16"/>
    <mergeCell ref="F16:G16"/>
    <mergeCell ref="H16:I16"/>
    <mergeCell ref="J16:K16"/>
    <mergeCell ref="A15:E15"/>
    <mergeCell ref="F15:G15"/>
    <mergeCell ref="H15:I15"/>
    <mergeCell ref="J15:K15"/>
    <mergeCell ref="A14:E14"/>
    <mergeCell ref="F14:G14"/>
    <mergeCell ref="H14:I14"/>
    <mergeCell ref="J14:K14"/>
    <mergeCell ref="A13:E13"/>
    <mergeCell ref="F13:G13"/>
    <mergeCell ref="H13:I13"/>
    <mergeCell ref="J13:K13"/>
    <mergeCell ref="A12:E12"/>
    <mergeCell ref="F12:G12"/>
    <mergeCell ref="H12:I12"/>
    <mergeCell ref="J12:K12"/>
    <mergeCell ref="A11:E11"/>
    <mergeCell ref="F11:G11"/>
    <mergeCell ref="H11:I11"/>
    <mergeCell ref="J11:K11"/>
    <mergeCell ref="A10:E10"/>
    <mergeCell ref="F10:G10"/>
    <mergeCell ref="H10:I10"/>
    <mergeCell ref="J10:K10"/>
    <mergeCell ref="A1:R1"/>
    <mergeCell ref="A2:R6"/>
    <mergeCell ref="A7:R7"/>
    <mergeCell ref="A8:E9"/>
    <mergeCell ref="F8:G8"/>
    <mergeCell ref="H8:M8"/>
    <mergeCell ref="N8:Q8"/>
    <mergeCell ref="R8:R9"/>
    <mergeCell ref="F9:G9"/>
    <mergeCell ref="H9:I9"/>
    <mergeCell ref="J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2020-12-02T20:33:09Z</dcterms:created>
  <dcterms:modified xsi:type="dcterms:W3CDTF">2021-02-26T17:15:57Z</dcterms:modified>
</cp:coreProperties>
</file>