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9\Septiembre\Cuadros 70 septiembre 2019\"/>
    </mc:Choice>
  </mc:AlternateContent>
  <bookViews>
    <workbookView xWindow="600" yWindow="75" windowWidth="14115" windowHeight="7995"/>
  </bookViews>
  <sheets>
    <sheet name="Page1_1" sheetId="1" r:id="rId1"/>
  </sheets>
  <calcPr calcId="152511"/>
</workbook>
</file>

<file path=xl/calcChain.xml><?xml version="1.0" encoding="utf-8"?>
<calcChain xmlns="http://schemas.openxmlformats.org/spreadsheetml/2006/main">
  <c r="R24" i="1" l="1"/>
  <c r="S24" i="1"/>
  <c r="P24" i="1" l="1"/>
  <c r="Q24" i="1"/>
  <c r="O24" i="1" l="1"/>
  <c r="N24" i="1"/>
  <c r="M24" i="1" l="1"/>
  <c r="L24" i="1"/>
  <c r="J24" i="1" l="1"/>
  <c r="K24" i="1"/>
  <c r="I24" i="1" l="1"/>
  <c r="H24" i="1"/>
  <c r="G24" i="1" l="1"/>
  <c r="F24" i="1"/>
  <c r="E24" i="1"/>
  <c r="D24" i="1"/>
</calcChain>
</file>

<file path=xl/sharedStrings.xml><?xml version="1.0" encoding="utf-8"?>
<sst xmlns="http://schemas.openxmlformats.org/spreadsheetml/2006/main" count="83" uniqueCount="26">
  <si>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</si>
  <si>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</si>
  <si>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</si>
  <si>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</si>
  <si>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</si>
  <si>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</si>
  <si>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</si>
  <si>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</si>
  <si>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</si>
  <si>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</si>
  <si>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</si>
  <si>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</si>
  <si>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</si>
  <si>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</si>
  <si>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</si>
  <si>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</si>
  <si>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</si>
  <si>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</si>
  <si>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</si>
  <si>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</si>
  <si>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</si>
  <si>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</si>
  <si>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</si>
  <si>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 xml:space="preserve">TRIMESTRE III </t>
  </si>
  <si>
    <t>BANCO LA HIPOTECARIA, S. A.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</si>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</sst>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4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11"/>
      <name val="Calibri"/>
    </font>
    <font>
      <sz val="8"/>
      <color rgb="FF000000"/>
      <name val="Tahoma"/>
    </font>
    <font>
      <sz val="8"/>
      <color rgb="FF000000"/>
      <name val="Tahoma"/>
      <family val="2"/>
    </font>
    <font>
      <i/>
      <sz val="8"/>
      <color rgb="FF000000"/>
      <name val="Tahoma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/>
      <right/>
      <top style="medium">
        <color auto="1"/>
      </top>
      <bottom style="medium">
        <color rgb="FF93B1CD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42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6" fontId="6" fillId="0" borderId="13" xfId="0" applyNumberFormat="1" applyFont="1" applyBorder="1" applyAlignment="1">
      <alignment horizontal="right" vertical="top"/>
    </xf>
    <xf numFmtId="167" fontId="6" fillId="0" borderId="13" xfId="0" applyNumberFormat="1" applyFont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2" fontId="6" fillId="0" borderId="13" xfId="0" applyNumberFormat="1" applyFont="1" applyBorder="1" applyAlignment="1">
      <alignment horizontal="right" vertical="top"/>
    </xf>
    <xf numFmtId="4" fontId="0" fillId="0" borderId="0" xfId="0" applyNumberFormat="1"/>
    <xf numFmtId="164" fontId="0" fillId="0" borderId="0" xfId="2" applyFont="1"/>
    <xf numFmtId="167" fontId="0" fillId="0" borderId="0" xfId="0" applyNumberFormat="1"/>
    <xf numFmtId="10" fontId="0" fillId="0" borderId="0" xfId="3" applyNumberFormat="1" applyFont="1"/>
    <xf numFmtId="167" fontId="6" fillId="4" borderId="0" xfId="0" applyNumberFormat="1" applyFont="1" applyFill="1" applyAlignment="1">
      <alignment horizontal="right" vertical="center" wrapText="1"/>
    </xf>
    <xf numFmtId="167" fontId="6" fillId="5" borderId="0" xfId="0" applyNumberFormat="1" applyFont="1" applyFill="1" applyAlignment="1">
      <alignment horizontal="right" vertical="center" wrapText="1"/>
    </xf>
    <xf numFmtId="167" fontId="11" fillId="0" borderId="15" xfId="4" applyNumberFormat="1" applyFont="1" applyFill="1" applyBorder="1" applyAlignment="1">
      <alignment horizontal="right"/>
    </xf>
    <xf numFmtId="167" fontId="12" fillId="6" borderId="15" xfId="4" applyNumberFormat="1" applyFont="1" applyFill="1" applyBorder="1" applyAlignment="1">
      <alignment horizontal="right"/>
    </xf>
    <xf numFmtId="0" fontId="0" fillId="7" borderId="0" xfId="0" applyFill="1"/>
    <xf numFmtId="167" fontId="11" fillId="0" borderId="15" xfId="0" applyNumberFormat="1" applyFont="1" applyFill="1" applyBorder="1" applyAlignment="1">
      <alignment horizontal="right"/>
    </xf>
    <xf numFmtId="167" fontId="13" fillId="0" borderId="15" xfId="0" applyNumberFormat="1" applyFont="1" applyFill="1" applyBorder="1" applyAlignment="1">
      <alignment horizontal="right"/>
    </xf>
    <xf numFmtId="164" fontId="6" fillId="0" borderId="13" xfId="2" applyFont="1" applyBorder="1" applyAlignment="1">
      <alignment horizontal="right" vertical="top"/>
    </xf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top"/>
    </xf>
    <xf numFmtId="0" fontId="0" fillId="3" borderId="7" xfId="0" applyFill="1" applyBorder="1"/>
    <xf numFmtId="0" fontId="0" fillId="3" borderId="6" xfId="0" applyFill="1" applyBorder="1"/>
    <xf numFmtId="0" fontId="7" fillId="3" borderId="5" xfId="0" applyFont="1" applyFill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3" borderId="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9" fillId="3" borderId="6" xfId="0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0" fillId="0" borderId="1" xfId="0" applyBorder="1"/>
  </cellXfs>
  <cellStyles count="5">
    <cellStyle name="Millares" xfId="2" builtinId="3"/>
    <cellStyle name="Normal" xfId="0" builtinId="0"/>
    <cellStyle name="Normal 2" xfId="1"/>
    <cellStyle name="Normal 3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S26" sqref="S26"/>
    </sheetView>
  </sheetViews>
  <sheetFormatPr baseColWidth="10" defaultColWidth="9.140625" defaultRowHeight="12.75" customHeight="1"/>
  <cols>
    <col min="1" max="1" width="7.28515625" bestFit="1" customWidth="1"/>
    <col min="2" max="3" width="7.140625" bestFit="1" customWidth="1"/>
    <col min="4" max="7" width="7.7109375" customWidth="1"/>
    <col min="8" max="8" width="6.85546875" customWidth="1"/>
    <col min="9" max="9" width="7.28515625" customWidth="1"/>
    <col min="10" max="10" width="7.42578125" customWidth="1"/>
    <col min="11" max="13" width="8.28515625" customWidth="1"/>
    <col min="14" max="14" width="9.5703125" customWidth="1"/>
    <col min="15" max="16" width="8.28515625" customWidth="1"/>
    <col min="17" max="17" width="10" customWidth="1"/>
    <col min="18" max="19" width="8.28515625" customWidth="1"/>
  </cols>
  <sheetData>
    <row r="1" spans="1:27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27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14"/>
      <c r="U2" s="14"/>
    </row>
    <row r="3" spans="1:27" ht="19.5" customHeight="1">
      <c r="A3" s="38" t="s">
        <v>24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4"/>
      <c r="W3" s="4"/>
      <c r="X3" s="4"/>
      <c r="Y3" s="4"/>
      <c r="Z3" s="4"/>
      <c r="AA3" s="4"/>
    </row>
    <row r="4" spans="1:27" ht="18.75" customHeight="1">
      <c r="A4" s="39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7" ht="18.75" customHeight="1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7" ht="18.7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7" ht="12.75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27" ht="13.5" thickBot="1">
      <c r="A8" s="40" t="s">
        <v>1</v>
      </c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27" ht="13.5" thickBot="1">
      <c r="A9" s="25" t="s">
        <v>0</v>
      </c>
      <c r="B9" s="26"/>
      <c r="C9" s="27"/>
      <c r="D9" s="34">
        <v>2017</v>
      </c>
      <c r="E9" s="35"/>
      <c r="F9" s="21">
        <v>2018</v>
      </c>
      <c r="G9" s="22"/>
      <c r="H9" s="22"/>
      <c r="I9" s="22"/>
      <c r="J9" s="22"/>
      <c r="K9" s="22"/>
      <c r="L9" s="22"/>
      <c r="M9" s="23"/>
      <c r="N9" s="21">
        <v>2019</v>
      </c>
      <c r="O9" s="22"/>
      <c r="P9" s="22"/>
      <c r="Q9" s="22"/>
      <c r="R9" s="22"/>
      <c r="S9" s="22"/>
      <c r="T9" s="22"/>
      <c r="U9" s="23"/>
    </row>
    <row r="10" spans="1:27" ht="13.5" thickBot="1">
      <c r="A10" s="28"/>
      <c r="B10" s="19"/>
      <c r="C10" s="29"/>
      <c r="D10" s="33" t="s">
        <v>2</v>
      </c>
      <c r="E10" s="23"/>
      <c r="F10" s="33" t="s">
        <v>3</v>
      </c>
      <c r="G10" s="23"/>
      <c r="H10" s="33" t="s">
        <v>4</v>
      </c>
      <c r="I10" s="23"/>
      <c r="J10" s="36" t="s">
        <v>23</v>
      </c>
      <c r="K10" s="37"/>
      <c r="L10" s="33" t="s">
        <v>2</v>
      </c>
      <c r="M10" s="23"/>
      <c r="N10" s="33" t="s">
        <v>3</v>
      </c>
      <c r="O10" s="23"/>
      <c r="P10" s="33" t="s">
        <v>4</v>
      </c>
      <c r="Q10" s="23"/>
      <c r="R10" s="36" t="s">
        <v>23</v>
      </c>
      <c r="S10" s="37"/>
      <c r="T10" s="33" t="s">
        <v>2</v>
      </c>
      <c r="U10" s="23"/>
    </row>
    <row r="11" spans="1:27" ht="13.5" thickBot="1">
      <c r="A11" s="30"/>
      <c r="B11" s="31"/>
      <c r="C11" s="32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7" ht="13.5" thickBot="1">
      <c r="A12" s="24" t="s">
        <v>7</v>
      </c>
      <c r="B12" s="22"/>
      <c r="C12" s="23"/>
      <c r="D12" s="3">
        <v>11340992.25</v>
      </c>
      <c r="E12" s="3">
        <v>0</v>
      </c>
      <c r="F12" s="3">
        <v>10942535.109999999</v>
      </c>
      <c r="G12" s="3">
        <v>0</v>
      </c>
      <c r="H12" s="10">
        <v>11069765.129999999</v>
      </c>
      <c r="I12" s="10">
        <v>0</v>
      </c>
      <c r="J12" s="3">
        <v>10650697.870000001</v>
      </c>
      <c r="K12" s="3">
        <v>0</v>
      </c>
      <c r="L12" s="12">
        <v>20947104.669999998</v>
      </c>
      <c r="M12" s="12">
        <v>0</v>
      </c>
      <c r="N12" s="15">
        <v>31791045</v>
      </c>
      <c r="O12" s="15">
        <v>0</v>
      </c>
      <c r="P12" s="3">
        <v>30056411.789999999</v>
      </c>
      <c r="Q12" s="3">
        <v>0</v>
      </c>
      <c r="R12" s="3">
        <v>33764485.630000003</v>
      </c>
      <c r="S12" s="3">
        <v>0</v>
      </c>
      <c r="T12" s="3">
        <v>0</v>
      </c>
      <c r="U12" s="3">
        <v>0</v>
      </c>
    </row>
    <row r="13" spans="1:27" ht="13.5" thickBot="1">
      <c r="A13" s="24" t="s">
        <v>8</v>
      </c>
      <c r="B13" s="22"/>
      <c r="C13" s="23"/>
      <c r="D13" s="3">
        <v>20116981</v>
      </c>
      <c r="E13" s="3">
        <v>2011698.1</v>
      </c>
      <c r="F13" s="3">
        <v>24389775</v>
      </c>
      <c r="G13" s="3">
        <v>2438977.5</v>
      </c>
      <c r="H13" s="10">
        <v>20579202</v>
      </c>
      <c r="I13" s="10">
        <v>2057920.2</v>
      </c>
      <c r="J13" s="3">
        <v>21940641</v>
      </c>
      <c r="K13" s="3">
        <v>2194064.1</v>
      </c>
      <c r="L13" s="12">
        <v>31771818</v>
      </c>
      <c r="M13" s="12">
        <v>3177181.8</v>
      </c>
      <c r="N13" s="15">
        <v>20557744</v>
      </c>
      <c r="O13" s="15">
        <v>2055774.4</v>
      </c>
      <c r="P13" s="3">
        <v>32352928</v>
      </c>
      <c r="Q13" s="3">
        <v>3235292.8</v>
      </c>
      <c r="R13" s="3">
        <v>20857102</v>
      </c>
      <c r="S13" s="3">
        <v>2085710.2</v>
      </c>
      <c r="T13" s="3">
        <v>0</v>
      </c>
      <c r="U13" s="3">
        <v>0</v>
      </c>
    </row>
    <row r="14" spans="1:27" ht="13.5" thickBot="1">
      <c r="A14" s="24" t="s">
        <v>9</v>
      </c>
      <c r="B14" s="22"/>
      <c r="C14" s="23"/>
      <c r="D14" s="3">
        <v>0</v>
      </c>
      <c r="E14" s="3">
        <v>0</v>
      </c>
      <c r="F14" s="3">
        <v>1200000</v>
      </c>
      <c r="G14" s="3">
        <v>240000</v>
      </c>
      <c r="H14" s="10">
        <v>2200000</v>
      </c>
      <c r="I14" s="10">
        <v>440000</v>
      </c>
      <c r="J14" s="3">
        <v>0</v>
      </c>
      <c r="K14" s="3">
        <v>0</v>
      </c>
      <c r="L14" s="12">
        <v>410389.01</v>
      </c>
      <c r="M14" s="12">
        <v>82077.8</v>
      </c>
      <c r="N14" s="15">
        <v>750561.14</v>
      </c>
      <c r="O14" s="15">
        <v>150112.43</v>
      </c>
      <c r="P14" s="3">
        <v>998255.25</v>
      </c>
      <c r="Q14" s="3">
        <v>199651.05</v>
      </c>
      <c r="R14" s="3">
        <v>2717022.04</v>
      </c>
      <c r="S14" s="3">
        <v>543404.41</v>
      </c>
      <c r="T14" s="3">
        <v>0</v>
      </c>
      <c r="U14" s="3">
        <v>0</v>
      </c>
    </row>
    <row r="15" spans="1:27" ht="13.5" thickBot="1">
      <c r="A15" s="24" t="s">
        <v>10</v>
      </c>
      <c r="B15" s="22"/>
      <c r="C15" s="23"/>
      <c r="D15" s="3">
        <v>107774927.09999999</v>
      </c>
      <c r="E15" s="3">
        <v>37721224.289999999</v>
      </c>
      <c r="F15" s="3">
        <v>110468060.93000001</v>
      </c>
      <c r="G15" s="3">
        <v>38663821.329999998</v>
      </c>
      <c r="H15" s="10">
        <v>111181351.98</v>
      </c>
      <c r="I15" s="10">
        <v>38913473.189999998</v>
      </c>
      <c r="J15" s="3">
        <v>113155360.36</v>
      </c>
      <c r="K15" s="3">
        <v>39604376.130000003</v>
      </c>
      <c r="L15" s="12">
        <v>188412372.40000001</v>
      </c>
      <c r="M15" s="12">
        <v>65944330.340000004</v>
      </c>
      <c r="N15" s="15">
        <v>164276673.40000001</v>
      </c>
      <c r="O15" s="15">
        <v>57496835.689999998</v>
      </c>
      <c r="P15" s="3">
        <v>177944086.75999999</v>
      </c>
      <c r="Q15" s="3">
        <v>62280430.369999997</v>
      </c>
      <c r="R15" s="3">
        <v>182922143.02000001</v>
      </c>
      <c r="S15" s="3">
        <v>64022750.060000002</v>
      </c>
      <c r="T15" s="3">
        <v>0</v>
      </c>
      <c r="U15" s="3">
        <v>0</v>
      </c>
    </row>
    <row r="16" spans="1:27" ht="13.5" thickBot="1">
      <c r="A16" s="24" t="s">
        <v>11</v>
      </c>
      <c r="B16" s="22"/>
      <c r="C16" s="23"/>
      <c r="D16" s="3">
        <v>358503370.57999998</v>
      </c>
      <c r="E16" s="3">
        <v>179251685.33000001</v>
      </c>
      <c r="F16" s="3">
        <v>366876911.31</v>
      </c>
      <c r="G16" s="3">
        <v>183438455.66999999</v>
      </c>
      <c r="H16" s="10">
        <v>384444841.44999999</v>
      </c>
      <c r="I16" s="10">
        <v>192222420.74000001</v>
      </c>
      <c r="J16" s="3">
        <v>404233340.36000001</v>
      </c>
      <c r="K16" s="3">
        <v>202116670.19999999</v>
      </c>
      <c r="L16" s="12">
        <v>352461850.36000001</v>
      </c>
      <c r="M16" s="12">
        <v>176230925.19</v>
      </c>
      <c r="N16" s="15">
        <v>307768720.72000003</v>
      </c>
      <c r="O16" s="15">
        <v>153884360.38</v>
      </c>
      <c r="P16" s="3">
        <v>322213480.13</v>
      </c>
      <c r="Q16" s="3">
        <v>161106740.06999999</v>
      </c>
      <c r="R16" s="3">
        <v>335885911.5</v>
      </c>
      <c r="S16" s="3">
        <v>167942955.75</v>
      </c>
      <c r="T16" s="3">
        <v>0</v>
      </c>
      <c r="U16" s="3">
        <v>0</v>
      </c>
    </row>
    <row r="17" spans="1:21" ht="13.5" thickBot="1">
      <c r="A17" s="24" t="s">
        <v>12</v>
      </c>
      <c r="B17" s="22"/>
      <c r="C17" s="23"/>
      <c r="D17" s="3">
        <v>146094545.97999999</v>
      </c>
      <c r="E17" s="3">
        <v>146094545.97999999</v>
      </c>
      <c r="F17" s="3">
        <v>153850769.78999999</v>
      </c>
      <c r="G17" s="3">
        <v>153850769.78999999</v>
      </c>
      <c r="H17" s="10">
        <v>143569772.63999999</v>
      </c>
      <c r="I17" s="10">
        <v>143569772.63999999</v>
      </c>
      <c r="J17" s="3">
        <v>145804891.25</v>
      </c>
      <c r="K17" s="3">
        <v>145804891.25</v>
      </c>
      <c r="L17" s="12">
        <v>159701280.16999999</v>
      </c>
      <c r="M17" s="12">
        <v>159701280.16999999</v>
      </c>
      <c r="N17" s="15">
        <v>168505712.71000001</v>
      </c>
      <c r="O17" s="15">
        <v>168505712.71000001</v>
      </c>
      <c r="P17" s="3">
        <v>174899943.02000001</v>
      </c>
      <c r="Q17" s="3">
        <v>174899943.02000001</v>
      </c>
      <c r="R17" s="3">
        <v>183556766.56999999</v>
      </c>
      <c r="S17" s="3">
        <v>183556766.56999999</v>
      </c>
      <c r="T17" s="3">
        <v>0</v>
      </c>
      <c r="U17" s="3">
        <v>0</v>
      </c>
    </row>
    <row r="18" spans="1:21" ht="13.5" thickBot="1">
      <c r="A18" s="24" t="s">
        <v>13</v>
      </c>
      <c r="B18" s="22"/>
      <c r="C18" s="23"/>
      <c r="D18" s="3">
        <v>50968933.810000002</v>
      </c>
      <c r="E18" s="3">
        <v>63711167.259999998</v>
      </c>
      <c r="F18" s="3">
        <v>54255165.270000003</v>
      </c>
      <c r="G18" s="3">
        <v>67818956.590000004</v>
      </c>
      <c r="H18" s="10">
        <v>56983956.719999999</v>
      </c>
      <c r="I18" s="10">
        <v>71229945.900000006</v>
      </c>
      <c r="J18" s="3">
        <v>60978616.869999997</v>
      </c>
      <c r="K18" s="3">
        <v>76223271.090000004</v>
      </c>
      <c r="L18" s="12">
        <v>54174987.009999998</v>
      </c>
      <c r="M18" s="12">
        <v>67718733.760000005</v>
      </c>
      <c r="N18" s="15">
        <v>58241382.859999999</v>
      </c>
      <c r="O18" s="15">
        <v>72801728.579999998</v>
      </c>
      <c r="P18" s="3">
        <v>61023275.340000004</v>
      </c>
      <c r="Q18" s="3">
        <v>76279094.180000007</v>
      </c>
      <c r="R18" s="3">
        <v>63436741.130000003</v>
      </c>
      <c r="S18" s="3">
        <v>79295926.409999996</v>
      </c>
      <c r="T18" s="3">
        <v>0</v>
      </c>
      <c r="U18" s="3">
        <v>0</v>
      </c>
    </row>
    <row r="19" spans="1:21" ht="13.5" thickBot="1">
      <c r="A19" s="24" t="s">
        <v>14</v>
      </c>
      <c r="B19" s="22"/>
      <c r="C19" s="23"/>
      <c r="D19" s="3">
        <v>546203.51</v>
      </c>
      <c r="E19" s="3">
        <v>819305.27</v>
      </c>
      <c r="F19" s="3">
        <v>622303.35</v>
      </c>
      <c r="G19" s="3">
        <v>933455.03</v>
      </c>
      <c r="H19" s="10">
        <v>703580.62</v>
      </c>
      <c r="I19" s="10">
        <v>1055370.93</v>
      </c>
      <c r="J19" s="3">
        <v>882707.91</v>
      </c>
      <c r="K19" s="3">
        <v>1324061.8700000001</v>
      </c>
      <c r="L19" s="12">
        <v>822819.65</v>
      </c>
      <c r="M19" s="12">
        <v>1234229.48</v>
      </c>
      <c r="N19" s="15">
        <v>1035418.24</v>
      </c>
      <c r="O19" s="15">
        <v>1553127.36</v>
      </c>
      <c r="P19" s="3">
        <v>771084.67</v>
      </c>
      <c r="Q19" s="3">
        <v>1156627.01</v>
      </c>
      <c r="R19" s="3">
        <v>976078.96</v>
      </c>
      <c r="S19" s="3">
        <v>1464118.44</v>
      </c>
      <c r="T19" s="3">
        <v>0</v>
      </c>
      <c r="U19" s="3">
        <v>0</v>
      </c>
    </row>
    <row r="20" spans="1:21" ht="13.5" thickBot="1">
      <c r="A20" s="24" t="s">
        <v>15</v>
      </c>
      <c r="B20" s="22"/>
      <c r="C20" s="23"/>
      <c r="D20" s="3" t="s">
        <v>22</v>
      </c>
      <c r="E20" s="3" t="s">
        <v>22</v>
      </c>
      <c r="F20" s="3" t="s">
        <v>22</v>
      </c>
      <c r="G20" s="3" t="s">
        <v>22</v>
      </c>
      <c r="H20" s="3" t="s">
        <v>22</v>
      </c>
      <c r="I20" s="3" t="s">
        <v>22</v>
      </c>
      <c r="J20" s="3" t="s">
        <v>22</v>
      </c>
      <c r="K20" s="3" t="s">
        <v>22</v>
      </c>
      <c r="L20" s="3" t="s">
        <v>22</v>
      </c>
      <c r="M20" s="3" t="s">
        <v>22</v>
      </c>
      <c r="N20" s="3" t="s">
        <v>22</v>
      </c>
      <c r="O20" s="3" t="s">
        <v>22</v>
      </c>
      <c r="P20" s="3" t="s">
        <v>22</v>
      </c>
      <c r="Q20" s="3" t="s">
        <v>22</v>
      </c>
      <c r="R20" s="3" t="s">
        <v>22</v>
      </c>
      <c r="S20" s="3" t="s">
        <v>22</v>
      </c>
      <c r="T20" s="3" t="s">
        <v>22</v>
      </c>
      <c r="U20" s="3" t="s">
        <v>22</v>
      </c>
    </row>
    <row r="21" spans="1:21" ht="13.5" thickBot="1">
      <c r="A21" s="24" t="s">
        <v>16</v>
      </c>
      <c r="B21" s="22"/>
      <c r="C21" s="23"/>
      <c r="D21" s="3" t="s">
        <v>22</v>
      </c>
      <c r="E21" s="3" t="s">
        <v>22</v>
      </c>
      <c r="F21" s="3" t="s">
        <v>22</v>
      </c>
      <c r="G21" s="3" t="s">
        <v>22</v>
      </c>
      <c r="H21" s="3" t="s">
        <v>22</v>
      </c>
      <c r="I21" s="3" t="s">
        <v>22</v>
      </c>
      <c r="J21" s="3" t="s">
        <v>22</v>
      </c>
      <c r="K21" s="3" t="s">
        <v>22</v>
      </c>
      <c r="L21" s="3" t="s">
        <v>22</v>
      </c>
      <c r="M21" s="3" t="s">
        <v>22</v>
      </c>
      <c r="N21" s="3" t="s">
        <v>22</v>
      </c>
      <c r="O21" s="3" t="s">
        <v>22</v>
      </c>
      <c r="P21" s="3" t="s">
        <v>22</v>
      </c>
      <c r="Q21" s="3" t="s">
        <v>22</v>
      </c>
      <c r="R21" s="3" t="s">
        <v>22</v>
      </c>
      <c r="S21" s="3" t="s">
        <v>22</v>
      </c>
      <c r="T21" s="3" t="s">
        <v>22</v>
      </c>
      <c r="U21" s="3" t="s">
        <v>22</v>
      </c>
    </row>
    <row r="22" spans="1:21" ht="13.5" thickBot="1">
      <c r="A22" s="24" t="s">
        <v>17</v>
      </c>
      <c r="B22" s="22"/>
      <c r="C22" s="23"/>
      <c r="D22" s="3">
        <v>695345954.23000002</v>
      </c>
      <c r="E22" s="3">
        <v>429609626.23000002</v>
      </c>
      <c r="F22" s="3">
        <v>722605520.75999999</v>
      </c>
      <c r="G22" s="3">
        <v>447384435.91000003</v>
      </c>
      <c r="H22" s="11">
        <v>730732470.53999996</v>
      </c>
      <c r="I22" s="11">
        <v>449488903.60000002</v>
      </c>
      <c r="J22" s="3">
        <v>757646255.62</v>
      </c>
      <c r="K22" s="3">
        <v>467267334.63999999</v>
      </c>
      <c r="L22" s="13">
        <v>808702621.26999998</v>
      </c>
      <c r="M22" s="13">
        <v>474088758.54000002</v>
      </c>
      <c r="N22" s="16">
        <v>752927258.07000005</v>
      </c>
      <c r="O22" s="16">
        <v>456447651.55000001</v>
      </c>
      <c r="P22" s="3">
        <v>800259464.95999992</v>
      </c>
      <c r="Q22" s="3">
        <v>479157778.5</v>
      </c>
      <c r="R22" s="3">
        <v>824116250.85000002</v>
      </c>
      <c r="S22" s="3">
        <v>498911631.83999997</v>
      </c>
      <c r="T22" s="3">
        <v>0</v>
      </c>
      <c r="U22" s="3">
        <v>0</v>
      </c>
    </row>
    <row r="23" spans="1:21" ht="13.5" thickBot="1">
      <c r="A23" s="24" t="s">
        <v>18</v>
      </c>
      <c r="B23" s="22"/>
      <c r="C23" s="23"/>
      <c r="D23" s="3">
        <v>-313625.08</v>
      </c>
      <c r="E23" s="3">
        <v>0</v>
      </c>
      <c r="F23" s="3">
        <v>-521296.26</v>
      </c>
      <c r="G23" s="3">
        <v>0</v>
      </c>
      <c r="H23" s="10">
        <v>-580996</v>
      </c>
      <c r="I23" s="3">
        <v>0</v>
      </c>
      <c r="J23" s="3">
        <v>-668128.52</v>
      </c>
      <c r="K23" s="5">
        <v>0</v>
      </c>
      <c r="L23" s="12">
        <v>-603038</v>
      </c>
      <c r="M23" s="12">
        <v>0</v>
      </c>
      <c r="N23" s="15">
        <v>-688587</v>
      </c>
      <c r="O23" s="15">
        <v>0</v>
      </c>
      <c r="P23" s="3">
        <v>-691916.06</v>
      </c>
      <c r="Q23" s="3">
        <v>0</v>
      </c>
      <c r="R23" s="3">
        <v>-668984.14</v>
      </c>
      <c r="S23" s="3">
        <v>0</v>
      </c>
      <c r="T23" s="3">
        <v>0</v>
      </c>
      <c r="U23" s="3">
        <v>0</v>
      </c>
    </row>
    <row r="24" spans="1:21" ht="13.5" thickBot="1">
      <c r="A24" s="24" t="s">
        <v>19</v>
      </c>
      <c r="B24" s="22"/>
      <c r="C24" s="23"/>
      <c r="D24" s="3">
        <f>D22+D23</f>
        <v>695032329.14999998</v>
      </c>
      <c r="E24" s="3">
        <f>E22+D23</f>
        <v>429296001.15000004</v>
      </c>
      <c r="F24" s="3">
        <f>F22+F23</f>
        <v>722084224.5</v>
      </c>
      <c r="G24" s="3">
        <f>G22+F23</f>
        <v>446863139.65000004</v>
      </c>
      <c r="H24" s="3">
        <f>H22+H23</f>
        <v>730151474.53999996</v>
      </c>
      <c r="I24" s="3">
        <f>I22+H23</f>
        <v>448907907.60000002</v>
      </c>
      <c r="J24" s="3">
        <f>J22+J23</f>
        <v>756978127.10000002</v>
      </c>
      <c r="K24" s="3">
        <f>K22+J23</f>
        <v>466599206.12</v>
      </c>
      <c r="L24" s="3">
        <f>L22-L23</f>
        <v>809305659.26999998</v>
      </c>
      <c r="M24" s="3">
        <f>M22-M23</f>
        <v>474088758.54000002</v>
      </c>
      <c r="N24" s="3">
        <f>N22+N23</f>
        <v>752238671.07000005</v>
      </c>
      <c r="O24" s="3">
        <f>O22+O23</f>
        <v>456447651.55000001</v>
      </c>
      <c r="P24" s="3">
        <f>P22+P23</f>
        <v>799567548.89999998</v>
      </c>
      <c r="Q24" s="3">
        <f>Q22+Q23</f>
        <v>479157778.5</v>
      </c>
      <c r="R24" s="3">
        <f>R22+R23</f>
        <v>823447266.71000004</v>
      </c>
      <c r="S24" s="3">
        <f>S22+S23</f>
        <v>498911631.83999997</v>
      </c>
      <c r="T24" s="3">
        <v>0</v>
      </c>
      <c r="U24" s="3">
        <v>0</v>
      </c>
    </row>
    <row r="25" spans="1:21" ht="13.5" thickBot="1">
      <c r="A25" s="24" t="s">
        <v>20</v>
      </c>
      <c r="B25" s="22"/>
      <c r="C25" s="23"/>
      <c r="D25" s="3">
        <v>67725969.890000001</v>
      </c>
      <c r="E25" s="2">
        <v>0</v>
      </c>
      <c r="F25" s="3">
        <v>67935151.569999993</v>
      </c>
      <c r="G25" s="5">
        <v>0</v>
      </c>
      <c r="H25" s="8">
        <v>67128550.879999995</v>
      </c>
      <c r="I25" s="5">
        <v>0</v>
      </c>
      <c r="J25" s="3">
        <v>67921029.709999993</v>
      </c>
      <c r="K25" s="5">
        <v>0</v>
      </c>
      <c r="L25" s="3">
        <v>67046719.299999997</v>
      </c>
      <c r="M25" s="5">
        <v>0</v>
      </c>
      <c r="N25" s="3">
        <v>69718883.819999993</v>
      </c>
      <c r="O25" s="3">
        <v>0</v>
      </c>
      <c r="P25" s="3">
        <v>75772897.900000006</v>
      </c>
      <c r="Q25" s="3">
        <v>0</v>
      </c>
      <c r="R25" s="3">
        <v>76384974.829999998</v>
      </c>
      <c r="S25" s="3">
        <v>0</v>
      </c>
      <c r="T25" s="3">
        <v>0</v>
      </c>
      <c r="U25" s="3">
        <v>0</v>
      </c>
    </row>
    <row r="26" spans="1:21" ht="13.5" thickBot="1">
      <c r="A26" s="24" t="s">
        <v>21</v>
      </c>
      <c r="B26" s="22"/>
      <c r="C26" s="23"/>
      <c r="D26" s="2">
        <v>0</v>
      </c>
      <c r="E26" s="2">
        <v>15.78</v>
      </c>
      <c r="F26" s="5">
        <v>0</v>
      </c>
      <c r="G26" s="5">
        <v>15.2</v>
      </c>
      <c r="H26" s="5">
        <v>0</v>
      </c>
      <c r="I26" s="5">
        <v>14.95</v>
      </c>
      <c r="J26" s="5">
        <v>0</v>
      </c>
      <c r="K26" s="5">
        <v>14.56</v>
      </c>
      <c r="L26" s="5">
        <v>0</v>
      </c>
      <c r="M26" s="5">
        <v>14.14</v>
      </c>
      <c r="N26" s="3">
        <v>0</v>
      </c>
      <c r="O26" s="5">
        <v>15.27</v>
      </c>
      <c r="P26" s="3">
        <v>0</v>
      </c>
      <c r="Q26" s="17">
        <v>15.81</v>
      </c>
      <c r="R26" s="3">
        <v>0</v>
      </c>
      <c r="S26" s="17">
        <v>15.31</v>
      </c>
      <c r="T26" s="3">
        <v>0</v>
      </c>
      <c r="U26" s="3">
        <v>0</v>
      </c>
    </row>
    <row r="27" spans="1:21" ht="12.75" customHeight="1">
      <c r="L27" s="9"/>
      <c r="N27" s="8"/>
      <c r="S27" s="9"/>
    </row>
    <row r="28" spans="1:21" ht="12.75" customHeight="1">
      <c r="N28" s="9"/>
      <c r="O28" s="9"/>
      <c r="Q28" s="6"/>
    </row>
    <row r="29" spans="1:21" ht="12.75" customHeight="1">
      <c r="P29" s="9"/>
      <c r="Q29" s="7"/>
    </row>
  </sheetData>
  <mergeCells count="34">
    <mergeCell ref="A8:K8"/>
    <mergeCell ref="F10:G10"/>
    <mergeCell ref="H10:I10"/>
    <mergeCell ref="J10:K10"/>
    <mergeCell ref="L10:M10"/>
    <mergeCell ref="F9:M9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:K1"/>
    <mergeCell ref="A7:K7"/>
    <mergeCell ref="A2:S2"/>
    <mergeCell ref="N9:U9"/>
    <mergeCell ref="A14:C14"/>
    <mergeCell ref="A9:C11"/>
    <mergeCell ref="D10:E10"/>
    <mergeCell ref="A12:C12"/>
    <mergeCell ref="A13:C13"/>
    <mergeCell ref="D9:E9"/>
    <mergeCell ref="N10:O10"/>
    <mergeCell ref="P10:Q10"/>
    <mergeCell ref="R10:S10"/>
    <mergeCell ref="T10:U10"/>
    <mergeCell ref="A3:U3"/>
    <mergeCell ref="A4:U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CABALLERO, OVIDIO</cp:lastModifiedBy>
  <cp:lastPrinted>2017-05-24T12:59:24Z</cp:lastPrinted>
  <dcterms:created xsi:type="dcterms:W3CDTF">2017-03-23T20:22:54Z</dcterms:created>
  <dcterms:modified xsi:type="dcterms:W3CDTF">2019-11-25T20:29:28Z</dcterms:modified>
</cp:coreProperties>
</file>