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Cuadros de Adecuación para tecnología\2019\Septiembre\Cuadros 70 septiembre 2019\"/>
    </mc:Choice>
  </mc:AlternateContent>
  <bookViews>
    <workbookView xWindow="0" yWindow="0" windowWidth="20490" windowHeight="775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K24" i="1" l="1"/>
  <c r="J24" i="1"/>
  <c r="I24" i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<sst xmlns="http://schemas.openxmlformats.org/spreadsheetml/2006/main" count="70" uniqueCount="35">
  <si>
    <t xml:space="preserve"> </t>
  </si>
  <si>
    <t xml:space="preserve"> BAC INTERNATIONAL BANK INC.</t>
  </si>
  <si>
    <t>155</t>
  </si>
  <si>
    <t>2017</t>
  </si>
  <si>
    <t>2018</t>
  </si>
  <si>
    <t>2019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</si>
  <si>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</si>
  <si>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</si>
  <si>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</si>
  <si>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</si>
  <si>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</si>
  <si>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</si>
  <si>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</si>
  <si>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</si>
  <si>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</si>
  <si>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</si>
  <si>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</si>
  <si>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</si>
  <si>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</si>
  <si>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</si>
  <si>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</si>
  <si>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</si>
  <si>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</si>
  <si>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</si>
  <si>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</si>
  <si>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/>
  </si>
  <si>
    <t>CATEGORIA 8</t>
  </si>
  <si>
    <t>CATEGORIA 9</t>
  </si>
  <si>
    <t>CATEGORIA 10</t>
  </si>
  <si>
    <t>Nota1:</t>
  </si>
  <si>
    <t>Cifras preliminares 2019</t>
  </si>
  <si>
    <t>Nota2:</t>
  </si>
  <si>
    <t xml:space="preserve">Hasta el Segundo trimestre del 2016, la adecuación de capital se regía según el Acuerdo 5-2008; a partir de septiembre, comenzó a regir conforme a los acuerdos 1-2015 y 3-2016. </t>
  </si>
  <si>
    <t>No aplica</t>
  </si>
  <si>
    <t>ADECUACION DE CAPITAL
 A SEPTIEMBRE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</si>
</sst>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2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color rgb="FF000000"/>
      <name val="Tahoma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66" fontId="8" fillId="4" borderId="2" xfId="0" applyNumberFormat="1" applyFont="1" applyFill="1" applyBorder="1" applyAlignment="1">
      <alignment horizontal="right" vertical="center" wrapText="1"/>
    </xf>
    <xf numFmtId="165" fontId="8" fillId="4" borderId="2" xfId="0" applyNumberFormat="1" applyFont="1" applyFill="1" applyBorder="1" applyAlignment="1">
      <alignment vertical="center" wrapText="1"/>
    </xf>
    <xf numFmtId="166" fontId="8" fillId="4" borderId="3" xfId="0" applyNumberFormat="1" applyFont="1" applyFill="1" applyBorder="1" applyAlignment="1">
      <alignment horizontal="right" vertical="center" wrapText="1"/>
    </xf>
    <xf numFmtId="165" fontId="8" fillId="4" borderId="3" xfId="0" applyNumberFormat="1" applyFont="1" applyFill="1" applyBorder="1" applyAlignment="1">
      <alignment vertical="center" wrapText="1"/>
    </xf>
    <xf numFmtId="165" fontId="8" fillId="0" borderId="3" xfId="0" applyNumberFormat="1" applyFont="1" applyFill="1" applyBorder="1" applyAlignment="1">
      <alignment horizontal="right" vertical="top"/>
    </xf>
    <xf numFmtId="166" fontId="8" fillId="0" borderId="3" xfId="0" applyNumberFormat="1" applyFont="1" applyFill="1" applyBorder="1" applyAlignment="1">
      <alignment horizontal="right" vertical="center" wrapText="1"/>
    </xf>
    <xf numFmtId="165" fontId="8" fillId="0" borderId="3" xfId="0" applyNumberFormat="1" applyFont="1" applyFill="1" applyBorder="1" applyAlignment="1">
      <alignment vertical="center" wrapText="1"/>
    </xf>
    <xf numFmtId="166" fontId="8" fillId="0" borderId="3" xfId="0" applyNumberFormat="1" applyFont="1" applyFill="1" applyBorder="1"/>
    <xf numFmtId="2" fontId="8" fillId="0" borderId="3" xfId="0" applyNumberFormat="1" applyFont="1" applyFill="1" applyBorder="1"/>
    <xf numFmtId="4" fontId="8" fillId="0" borderId="3" xfId="0" applyNumberFormat="1" applyFont="1" applyFill="1" applyBorder="1" applyAlignment="1">
      <alignment vertical="center" wrapText="1"/>
    </xf>
    <xf numFmtId="43" fontId="8" fillId="4" borderId="3" xfId="1" applyFont="1" applyFill="1" applyBorder="1" applyAlignment="1">
      <alignment horizontal="right" vertical="center" wrapText="1"/>
    </xf>
    <xf numFmtId="0" fontId="8" fillId="0" borderId="3" xfId="0" applyFont="1" applyFill="1" applyBorder="1"/>
    <xf numFmtId="0" fontId="8" fillId="4" borderId="3" xfId="0" applyNumberFormat="1" applyFont="1" applyFill="1" applyBorder="1" applyAlignment="1">
      <alignment horizontal="right" vertical="center" wrapText="1"/>
    </xf>
    <xf numFmtId="2" fontId="8" fillId="4" borderId="3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top"/>
    </xf>
    <xf numFmtId="0" fontId="0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0" fontId="7" fillId="3" borderId="3" xfId="0" applyFont="1" applyFill="1" applyBorder="1" applyAlignment="1">
      <alignment vertical="top"/>
    </xf>
    <xf numFmtId="0" fontId="0" fillId="3" borderId="3" xfId="0" applyFont="1" applyFill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9" fillId="0" borderId="3" xfId="0" applyFont="1" applyBorder="1" applyAlignment="1">
      <alignment horizontal="center" vertical="top"/>
    </xf>
    <xf numFmtId="0" fontId="10" fillId="0" borderId="3" xfId="0" applyFont="1" applyBorder="1"/>
    <xf numFmtId="0" fontId="10" fillId="0" borderId="4" xfId="0" applyFont="1" applyBorder="1"/>
    <xf numFmtId="0" fontId="5" fillId="3" borderId="3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4" workbookViewId="0">
      <selection activeCell="Q13" sqref="Q13"/>
    </sheetView>
  </sheetViews>
  <sheetFormatPr baseColWidth="10" defaultColWidth="9.140625" defaultRowHeight="12.75" customHeight="1" x14ac:dyDescent="0.2"/>
  <cols>
    <col min="1" max="1" width="8" bestFit="1" customWidth="1"/>
    <col min="2" max="3" width="7.85546875" bestFit="1" customWidth="1"/>
    <col min="4" max="17" width="8.7109375" bestFit="1" customWidth="1"/>
    <col min="18" max="19" width="8.140625" bestFit="1" customWidth="1"/>
    <col min="20" max="20" width="7.42578125" bestFit="1" customWidth="1"/>
    <col min="21" max="21" width="6.140625" bestFit="1" customWidth="1"/>
  </cols>
  <sheetData>
    <row r="1" spans="1:2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x14ac:dyDescent="0.2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9.5" customHeight="1" x14ac:dyDescent="0.2">
      <c r="A3" s="32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8.75" customHeight="1" x14ac:dyDescent="0.2">
      <c r="A4" s="33" t="s">
        <v>34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8.75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8.7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2.75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x14ac:dyDescent="0.2">
      <c r="A8" s="21" t="s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1" x14ac:dyDescent="0.2">
      <c r="A9" s="23" t="s">
        <v>25</v>
      </c>
      <c r="B9" s="24"/>
      <c r="C9" s="25"/>
      <c r="D9" s="26" t="s">
        <v>3</v>
      </c>
      <c r="E9" s="26"/>
      <c r="F9" s="26" t="s">
        <v>4</v>
      </c>
      <c r="G9" s="26"/>
      <c r="H9" s="26"/>
      <c r="I9" s="26"/>
      <c r="J9" s="26"/>
      <c r="K9" s="26"/>
      <c r="L9" s="26"/>
      <c r="M9" s="26"/>
      <c r="N9" s="26" t="s">
        <v>5</v>
      </c>
      <c r="O9" s="26"/>
      <c r="P9" s="26"/>
      <c r="Q9" s="26"/>
      <c r="R9" s="26"/>
      <c r="S9" s="26"/>
      <c r="T9" s="26"/>
      <c r="U9" s="26"/>
    </row>
    <row r="10" spans="1:21" x14ac:dyDescent="0.2">
      <c r="A10" s="24"/>
      <c r="B10" s="24"/>
      <c r="C10" s="25"/>
      <c r="D10" s="27" t="s">
        <v>6</v>
      </c>
      <c r="E10" s="27"/>
      <c r="F10" s="27" t="s">
        <v>7</v>
      </c>
      <c r="G10" s="27"/>
      <c r="H10" s="27" t="s">
        <v>8</v>
      </c>
      <c r="I10" s="27"/>
      <c r="J10" s="27" t="s">
        <v>9</v>
      </c>
      <c r="K10" s="27"/>
      <c r="L10" s="27" t="s">
        <v>6</v>
      </c>
      <c r="M10" s="27"/>
      <c r="N10" s="27" t="s">
        <v>7</v>
      </c>
      <c r="O10" s="27"/>
      <c r="P10" s="27" t="s">
        <v>8</v>
      </c>
      <c r="Q10" s="27"/>
      <c r="R10" s="27" t="s">
        <v>9</v>
      </c>
      <c r="S10" s="27"/>
      <c r="T10" s="27" t="s">
        <v>6</v>
      </c>
      <c r="U10" s="27"/>
    </row>
    <row r="11" spans="1:21" x14ac:dyDescent="0.2">
      <c r="A11" s="24"/>
      <c r="B11" s="24"/>
      <c r="C11" s="25"/>
      <c r="D11" s="15" t="s">
        <v>10</v>
      </c>
      <c r="E11" s="15" t="s">
        <v>11</v>
      </c>
      <c r="F11" s="15" t="s">
        <v>10</v>
      </c>
      <c r="G11" s="15" t="s">
        <v>11</v>
      </c>
      <c r="H11" s="15" t="s">
        <v>10</v>
      </c>
      <c r="I11" s="15" t="s">
        <v>11</v>
      </c>
      <c r="J11" s="15" t="s">
        <v>10</v>
      </c>
      <c r="K11" s="15" t="s">
        <v>11</v>
      </c>
      <c r="L11" s="15" t="s">
        <v>10</v>
      </c>
      <c r="M11" s="15" t="s">
        <v>11</v>
      </c>
      <c r="N11" s="15" t="s">
        <v>10</v>
      </c>
      <c r="O11" s="15" t="s">
        <v>11</v>
      </c>
      <c r="P11" s="15" t="s">
        <v>10</v>
      </c>
      <c r="Q11" s="15" t="s">
        <v>11</v>
      </c>
      <c r="R11" s="15" t="s">
        <v>10</v>
      </c>
      <c r="S11" s="15" t="s">
        <v>11</v>
      </c>
      <c r="T11" s="15" t="s">
        <v>10</v>
      </c>
      <c r="U11" s="15" t="s">
        <v>11</v>
      </c>
    </row>
    <row r="12" spans="1:21" x14ac:dyDescent="0.2">
      <c r="A12" s="19" t="s">
        <v>12</v>
      </c>
      <c r="B12" s="20"/>
      <c r="C12" s="20"/>
      <c r="D12" s="1">
        <v>952583319.76999998</v>
      </c>
      <c r="E12" s="1">
        <v>0</v>
      </c>
      <c r="F12" s="1">
        <v>888856450.25</v>
      </c>
      <c r="G12" s="1">
        <v>0</v>
      </c>
      <c r="H12" s="1">
        <v>938684816.85000002</v>
      </c>
      <c r="I12" s="1">
        <v>0</v>
      </c>
      <c r="J12" s="1">
        <v>932344742.45000005</v>
      </c>
      <c r="K12" s="1">
        <v>0</v>
      </c>
      <c r="L12" s="2">
        <v>1094.4982414400001</v>
      </c>
      <c r="M12" s="2">
        <v>0</v>
      </c>
      <c r="N12" s="2">
        <v>889.70018317999995</v>
      </c>
      <c r="O12" s="2">
        <v>0</v>
      </c>
      <c r="P12" s="2">
        <v>952.70438485</v>
      </c>
      <c r="Q12" s="2">
        <v>0</v>
      </c>
      <c r="R12" s="2">
        <v>993.58496313000001</v>
      </c>
      <c r="S12" s="2">
        <v>0</v>
      </c>
      <c r="T12" s="2">
        <v>0</v>
      </c>
      <c r="U12" s="2">
        <v>0</v>
      </c>
    </row>
    <row r="13" spans="1:21" x14ac:dyDescent="0.2">
      <c r="A13" s="19" t="s">
        <v>13</v>
      </c>
      <c r="B13" s="20"/>
      <c r="C13" s="20"/>
      <c r="D13" s="3">
        <v>342014041.76999998</v>
      </c>
      <c r="E13" s="3">
        <v>34201404.170000002</v>
      </c>
      <c r="F13" s="3">
        <v>348664774.49000001</v>
      </c>
      <c r="G13" s="3">
        <v>34866477.450000003</v>
      </c>
      <c r="H13" s="3">
        <v>449055636.93000001</v>
      </c>
      <c r="I13" s="3">
        <v>44905563.700000003</v>
      </c>
      <c r="J13" s="3">
        <v>457826075.13999999</v>
      </c>
      <c r="K13" s="3">
        <v>45782607.520000003</v>
      </c>
      <c r="L13" s="4">
        <v>507.31127674999999</v>
      </c>
      <c r="M13" s="4">
        <v>50.73112768</v>
      </c>
      <c r="N13" s="4">
        <v>481.45461969999997</v>
      </c>
      <c r="O13" s="4">
        <v>48.145461969999999</v>
      </c>
      <c r="P13" s="4">
        <v>509.12004437000002</v>
      </c>
      <c r="Q13" s="4">
        <v>50.912004439999997</v>
      </c>
      <c r="R13" s="4">
        <v>376.83880691000002</v>
      </c>
      <c r="S13" s="4">
        <v>37.683880689999995</v>
      </c>
      <c r="T13" s="4">
        <v>0</v>
      </c>
      <c r="U13" s="4">
        <v>0</v>
      </c>
    </row>
    <row r="14" spans="1:21" x14ac:dyDescent="0.2">
      <c r="A14" s="19" t="s">
        <v>14</v>
      </c>
      <c r="B14" s="20"/>
      <c r="C14" s="20"/>
      <c r="D14" s="3">
        <v>473233230.50999999</v>
      </c>
      <c r="E14" s="3">
        <v>94646646.099999994</v>
      </c>
      <c r="F14" s="3">
        <v>738820180.77999997</v>
      </c>
      <c r="G14" s="3">
        <v>147764036.15000001</v>
      </c>
      <c r="H14" s="3">
        <v>503071119.17000002</v>
      </c>
      <c r="I14" s="3">
        <v>100614223.84</v>
      </c>
      <c r="J14" s="3">
        <v>347633186.10000002</v>
      </c>
      <c r="K14" s="3">
        <v>69526637.219999999</v>
      </c>
      <c r="L14" s="4">
        <v>309.68501731999999</v>
      </c>
      <c r="M14" s="4">
        <v>61.937003470000001</v>
      </c>
      <c r="N14" s="4">
        <v>340.87209077</v>
      </c>
      <c r="O14" s="4">
        <v>68.174418160000002</v>
      </c>
      <c r="P14" s="4">
        <v>251.40374867</v>
      </c>
      <c r="Q14" s="4">
        <v>50.280749740000005</v>
      </c>
      <c r="R14" s="4">
        <v>207.17233372000001</v>
      </c>
      <c r="S14" s="4">
        <v>41.434466749999999</v>
      </c>
      <c r="T14" s="4">
        <v>0</v>
      </c>
      <c r="U14" s="4">
        <v>0</v>
      </c>
    </row>
    <row r="15" spans="1:21" x14ac:dyDescent="0.2">
      <c r="A15" s="19" t="s">
        <v>15</v>
      </c>
      <c r="B15" s="20"/>
      <c r="C15" s="20"/>
      <c r="D15" s="3">
        <v>990041858.23000002</v>
      </c>
      <c r="E15" s="3">
        <v>346514650.38</v>
      </c>
      <c r="F15" s="3">
        <v>991917043.54999995</v>
      </c>
      <c r="G15" s="3">
        <v>347170965.25</v>
      </c>
      <c r="H15" s="3">
        <v>978849562.29999995</v>
      </c>
      <c r="I15" s="3">
        <v>342597346.81</v>
      </c>
      <c r="J15" s="3">
        <v>958288285.87</v>
      </c>
      <c r="K15" s="3">
        <v>335400900.05000001</v>
      </c>
      <c r="L15" s="4">
        <v>957.8404821900001</v>
      </c>
      <c r="M15" s="4">
        <v>335.24416876999999</v>
      </c>
      <c r="N15" s="4">
        <v>955.64472103000003</v>
      </c>
      <c r="O15" s="4">
        <v>334.47565236000003</v>
      </c>
      <c r="P15" s="4">
        <v>933.77562542999999</v>
      </c>
      <c r="Q15" s="4">
        <v>326.82146889999996</v>
      </c>
      <c r="R15" s="4">
        <v>942.16953436999995</v>
      </c>
      <c r="S15" s="4">
        <v>329.75933702999998</v>
      </c>
      <c r="T15" s="4">
        <v>0</v>
      </c>
      <c r="U15" s="4">
        <v>0</v>
      </c>
    </row>
    <row r="16" spans="1:21" x14ac:dyDescent="0.2">
      <c r="A16" s="19" t="s">
        <v>16</v>
      </c>
      <c r="B16" s="20"/>
      <c r="C16" s="20"/>
      <c r="D16" s="3">
        <v>4491142695.1000004</v>
      </c>
      <c r="E16" s="3">
        <v>2245571347.5700002</v>
      </c>
      <c r="F16" s="3">
        <v>4485567639.6700001</v>
      </c>
      <c r="G16" s="3">
        <v>2242783819.8299999</v>
      </c>
      <c r="H16" s="3">
        <v>4522095051.79</v>
      </c>
      <c r="I16" s="3">
        <v>2261047525.9099998</v>
      </c>
      <c r="J16" s="3">
        <v>4593157047.8500004</v>
      </c>
      <c r="K16" s="3">
        <v>2296578523.9400001</v>
      </c>
      <c r="L16" s="4">
        <v>4773.8396718999993</v>
      </c>
      <c r="M16" s="4">
        <v>2386.9198359699999</v>
      </c>
      <c r="N16" s="4">
        <v>4633.0306190900001</v>
      </c>
      <c r="O16" s="4">
        <v>2316.5153095599999</v>
      </c>
      <c r="P16" s="4">
        <v>5231.3058779499997</v>
      </c>
      <c r="Q16" s="4">
        <v>2615.6529389699999</v>
      </c>
      <c r="R16" s="4">
        <v>5254.8713580600006</v>
      </c>
      <c r="S16" s="4">
        <v>2627.4356790300003</v>
      </c>
      <c r="T16" s="4">
        <v>0</v>
      </c>
      <c r="U16" s="4">
        <v>0</v>
      </c>
    </row>
    <row r="17" spans="1:21" x14ac:dyDescent="0.2">
      <c r="A17" s="19" t="s">
        <v>17</v>
      </c>
      <c r="B17" s="20"/>
      <c r="C17" s="20"/>
      <c r="D17" s="3">
        <v>11664229616.110001</v>
      </c>
      <c r="E17" s="3">
        <v>11664229616.110001</v>
      </c>
      <c r="F17" s="3">
        <v>11770175192.469999</v>
      </c>
      <c r="G17" s="3">
        <v>11770175192.469999</v>
      </c>
      <c r="H17" s="3">
        <v>11679328718.23</v>
      </c>
      <c r="I17" s="3">
        <v>11679328718.23</v>
      </c>
      <c r="J17" s="3">
        <v>11500390740.059999</v>
      </c>
      <c r="K17" s="3">
        <v>11500390740.059999</v>
      </c>
      <c r="L17" s="4">
        <v>12079.072391579999</v>
      </c>
      <c r="M17" s="4">
        <v>12079.072391579999</v>
      </c>
      <c r="N17" s="4">
        <v>12240.29601941</v>
      </c>
      <c r="O17" s="4">
        <v>12240.29601941</v>
      </c>
      <c r="P17" s="4">
        <v>11760.56771308</v>
      </c>
      <c r="Q17" s="4">
        <v>11760.56771308</v>
      </c>
      <c r="R17" s="4">
        <v>12002.797418489999</v>
      </c>
      <c r="S17" s="4">
        <v>12002.797418489999</v>
      </c>
      <c r="T17" s="4">
        <v>0</v>
      </c>
      <c r="U17" s="4">
        <v>0</v>
      </c>
    </row>
    <row r="18" spans="1:21" x14ac:dyDescent="0.2">
      <c r="A18" s="19" t="s">
        <v>18</v>
      </c>
      <c r="B18" s="20"/>
      <c r="C18" s="20"/>
      <c r="D18" s="3">
        <v>2351571771.96</v>
      </c>
      <c r="E18" s="3">
        <v>2939464714.9400001</v>
      </c>
      <c r="F18" s="3">
        <v>2247717180.27</v>
      </c>
      <c r="G18" s="3">
        <v>2809646475.3400002</v>
      </c>
      <c r="H18" s="3">
        <v>2336095812.8800001</v>
      </c>
      <c r="I18" s="3">
        <v>2920119766.0999999</v>
      </c>
      <c r="J18" s="3">
        <v>2464282029.25</v>
      </c>
      <c r="K18" s="3">
        <v>3080352536.5599999</v>
      </c>
      <c r="L18" s="4">
        <v>2355.7135970999998</v>
      </c>
      <c r="M18" s="4">
        <v>2944.64199637</v>
      </c>
      <c r="N18" s="4">
        <v>2396.9437082099998</v>
      </c>
      <c r="O18" s="4">
        <v>2996.1796352699998</v>
      </c>
      <c r="P18" s="4">
        <v>2402.6166117100001</v>
      </c>
      <c r="Q18" s="4">
        <v>3003.2707646399999</v>
      </c>
      <c r="R18" s="4">
        <v>2438.8808187099999</v>
      </c>
      <c r="S18" s="4">
        <v>3048.6010233899997</v>
      </c>
      <c r="T18" s="4">
        <v>0</v>
      </c>
      <c r="U18" s="4">
        <v>0</v>
      </c>
    </row>
    <row r="19" spans="1:21" x14ac:dyDescent="0.2">
      <c r="A19" s="19" t="s">
        <v>26</v>
      </c>
      <c r="B19" s="20"/>
      <c r="C19" s="20"/>
      <c r="D19" s="3">
        <v>65875592.549999997</v>
      </c>
      <c r="E19" s="3">
        <v>98813388.819999993</v>
      </c>
      <c r="F19" s="3">
        <v>213884097.34</v>
      </c>
      <c r="G19" s="3">
        <v>320826146.01999998</v>
      </c>
      <c r="H19" s="3">
        <v>228790308.12</v>
      </c>
      <c r="I19" s="3">
        <v>343185462.18000001</v>
      </c>
      <c r="J19" s="3">
        <v>245159464.47</v>
      </c>
      <c r="K19" s="3">
        <v>367739196.69999999</v>
      </c>
      <c r="L19" s="4">
        <v>223.81890817999999</v>
      </c>
      <c r="M19" s="4">
        <v>335.72836228</v>
      </c>
      <c r="N19" s="4">
        <v>228.72776437000002</v>
      </c>
      <c r="O19" s="4">
        <v>343.09164656000002</v>
      </c>
      <c r="P19" s="4">
        <v>242.48110896</v>
      </c>
      <c r="Q19" s="4">
        <v>363.72166344999999</v>
      </c>
      <c r="R19" s="4">
        <v>245.13814249000001</v>
      </c>
      <c r="S19" s="4">
        <v>367.70721374999999</v>
      </c>
      <c r="T19" s="4">
        <v>0</v>
      </c>
      <c r="U19" s="4">
        <v>0</v>
      </c>
    </row>
    <row r="20" spans="1:21" x14ac:dyDescent="0.2">
      <c r="A20" s="19" t="s">
        <v>27</v>
      </c>
      <c r="B20" s="20"/>
      <c r="C20" s="20"/>
      <c r="D20" s="5" t="s">
        <v>24</v>
      </c>
      <c r="E20" s="5" t="s">
        <v>24</v>
      </c>
      <c r="F20" s="5" t="s">
        <v>24</v>
      </c>
      <c r="G20" s="5" t="s">
        <v>24</v>
      </c>
      <c r="H20" s="5" t="s">
        <v>24</v>
      </c>
      <c r="I20" s="5" t="s">
        <v>24</v>
      </c>
      <c r="J20" s="5" t="s">
        <v>24</v>
      </c>
      <c r="K20" s="5" t="s">
        <v>24</v>
      </c>
      <c r="L20" s="5" t="s">
        <v>24</v>
      </c>
      <c r="M20" s="5" t="s">
        <v>24</v>
      </c>
      <c r="N20" s="5" t="s">
        <v>24</v>
      </c>
      <c r="O20" s="5" t="s">
        <v>24</v>
      </c>
      <c r="P20" s="5">
        <v>0</v>
      </c>
      <c r="Q20" s="5">
        <v>0</v>
      </c>
      <c r="R20" s="5">
        <v>0</v>
      </c>
      <c r="S20" s="5">
        <v>0</v>
      </c>
      <c r="T20" s="5" t="s">
        <v>24</v>
      </c>
      <c r="U20" s="5" t="s">
        <v>24</v>
      </c>
    </row>
    <row r="21" spans="1:21" x14ac:dyDescent="0.2">
      <c r="A21" s="19" t="s">
        <v>28</v>
      </c>
      <c r="B21" s="20"/>
      <c r="C21" s="20"/>
      <c r="D21" s="3">
        <v>3151622.33</v>
      </c>
      <c r="E21" s="3">
        <v>7879055.8200000003</v>
      </c>
      <c r="F21" s="3">
        <v>3026014.19</v>
      </c>
      <c r="G21" s="3">
        <v>7565035.4800000004</v>
      </c>
      <c r="H21" s="3">
        <v>1666316.02</v>
      </c>
      <c r="I21" s="3">
        <v>4165790.05</v>
      </c>
      <c r="J21" s="3">
        <v>1645712.23</v>
      </c>
      <c r="K21" s="3">
        <v>4114280.57</v>
      </c>
      <c r="L21" s="4">
        <v>1.5993426100000001</v>
      </c>
      <c r="M21" s="4">
        <v>3.9983565200000011</v>
      </c>
      <c r="N21" s="4">
        <v>2.14953883</v>
      </c>
      <c r="O21" s="4">
        <v>5.3738470700000001</v>
      </c>
      <c r="P21" s="4">
        <v>2.1147004900000002</v>
      </c>
      <c r="Q21" s="4">
        <v>5.2867512200000011</v>
      </c>
      <c r="R21" s="4">
        <v>1.57349765</v>
      </c>
      <c r="S21" s="4">
        <v>3.9337441099999997</v>
      </c>
      <c r="T21" s="4">
        <v>0</v>
      </c>
      <c r="U21" s="4">
        <v>0</v>
      </c>
    </row>
    <row r="22" spans="1:21" x14ac:dyDescent="0.2">
      <c r="A22" s="19" t="s">
        <v>19</v>
      </c>
      <c r="B22" s="20"/>
      <c r="C22" s="20"/>
      <c r="D22" s="6">
        <v>21333843748.330002</v>
      </c>
      <c r="E22" s="6">
        <v>17431320823.91</v>
      </c>
      <c r="F22" s="3">
        <v>21688628573.009998</v>
      </c>
      <c r="G22" s="3">
        <v>17680798147.990002</v>
      </c>
      <c r="H22" s="3">
        <v>21637637342.290001</v>
      </c>
      <c r="I22" s="3">
        <v>17695964396.82</v>
      </c>
      <c r="J22" s="6">
        <v>21500727283.419998</v>
      </c>
      <c r="K22" s="6">
        <v>17699885422.619999</v>
      </c>
      <c r="L22" s="7">
        <v>22303.378929070001</v>
      </c>
      <c r="M22" s="7">
        <v>18198.27324264</v>
      </c>
      <c r="N22" s="7">
        <v>22168.819264589998</v>
      </c>
      <c r="O22" s="7">
        <v>18352.251990359997</v>
      </c>
      <c r="P22" s="7">
        <v>22286.08981551</v>
      </c>
      <c r="Q22" s="7">
        <v>18176.514054439998</v>
      </c>
      <c r="R22" s="7">
        <v>22463.026873529998</v>
      </c>
      <c r="S22" s="7">
        <v>18459.35276324</v>
      </c>
      <c r="T22" s="7">
        <v>0</v>
      </c>
      <c r="U22" s="7">
        <v>0</v>
      </c>
    </row>
    <row r="23" spans="1:21" x14ac:dyDescent="0.2">
      <c r="A23" s="19" t="s">
        <v>20</v>
      </c>
      <c r="B23" s="20"/>
      <c r="C23" s="20"/>
      <c r="D23" s="8">
        <v>-224410540.31999999</v>
      </c>
      <c r="E23" s="9">
        <v>0</v>
      </c>
      <c r="F23" s="3">
        <v>-432184036.5</v>
      </c>
      <c r="G23" s="3">
        <v>-432184036.5</v>
      </c>
      <c r="H23" s="3">
        <v>-441745740.00999999</v>
      </c>
      <c r="I23" s="3">
        <v>-441745740.00999999</v>
      </c>
      <c r="J23" s="6">
        <v>-463655337.30000001</v>
      </c>
      <c r="K23" s="6">
        <v>-463655337.30000001</v>
      </c>
      <c r="L23" s="10">
        <v>-483.78360386000003</v>
      </c>
      <c r="M23" s="10">
        <v>-483.78360386000003</v>
      </c>
      <c r="N23" s="10">
        <v>499.68407441000005</v>
      </c>
      <c r="O23" s="10">
        <v>0</v>
      </c>
      <c r="P23" s="10">
        <v>506.34556233999996</v>
      </c>
      <c r="Q23" s="10">
        <v>0</v>
      </c>
      <c r="R23" s="10">
        <v>513.60547859999997</v>
      </c>
      <c r="S23" s="10">
        <v>0</v>
      </c>
      <c r="T23" s="10">
        <v>0</v>
      </c>
      <c r="U23" s="10">
        <v>0</v>
      </c>
    </row>
    <row r="24" spans="1:21" x14ac:dyDescent="0.2">
      <c r="A24" s="19" t="s">
        <v>21</v>
      </c>
      <c r="B24" s="20"/>
      <c r="C24" s="20"/>
      <c r="D24" s="8">
        <f>D22+D23</f>
        <v>21109433208.010002</v>
      </c>
      <c r="E24" s="8">
        <f>E22+D23</f>
        <v>17206910283.59</v>
      </c>
      <c r="F24" s="8">
        <f>F22+F23</f>
        <v>21256444536.509998</v>
      </c>
      <c r="G24" s="8">
        <f>G22+F23</f>
        <v>17248614111.490002</v>
      </c>
      <c r="H24" s="3">
        <f>H22+H23</f>
        <v>21195891602.280003</v>
      </c>
      <c r="I24" s="3">
        <f>I22+I23</f>
        <v>17254218656.810001</v>
      </c>
      <c r="J24" s="3">
        <f t="shared" ref="J24:K24" si="0">J22+J23</f>
        <v>21037071946.119999</v>
      </c>
      <c r="K24" s="3">
        <f t="shared" si="0"/>
        <v>17236230085.32</v>
      </c>
      <c r="L24" s="4">
        <v>21819.595325210001</v>
      </c>
      <c r="M24" s="4">
        <v>17714.48963878</v>
      </c>
      <c r="N24" s="4">
        <v>21669.135190179997</v>
      </c>
      <c r="O24" s="4">
        <v>17852.567915949996</v>
      </c>
      <c r="P24" s="4">
        <v>21779.74425317</v>
      </c>
      <c r="Q24" s="4">
        <v>17670.168492099998</v>
      </c>
      <c r="R24" s="4">
        <v>21949.421394929999</v>
      </c>
      <c r="S24" s="4">
        <v>17945.747284640001</v>
      </c>
      <c r="T24" s="4">
        <v>0</v>
      </c>
      <c r="U24" s="4">
        <v>0</v>
      </c>
    </row>
    <row r="25" spans="1:21" ht="12.75" customHeight="1" x14ac:dyDescent="0.2">
      <c r="A25" s="19" t="s">
        <v>22</v>
      </c>
      <c r="B25" s="20"/>
      <c r="C25" s="20"/>
      <c r="D25" s="8">
        <v>2358827476.2800002</v>
      </c>
      <c r="E25" s="9">
        <v>0</v>
      </c>
      <c r="F25" s="3">
        <v>2267112770.98</v>
      </c>
      <c r="G25" s="3">
        <v>0</v>
      </c>
      <c r="H25" s="11">
        <v>2348.13</v>
      </c>
      <c r="I25" s="3">
        <v>0</v>
      </c>
      <c r="J25" s="3">
        <v>2405952819.9499998</v>
      </c>
      <c r="K25" s="3">
        <v>0</v>
      </c>
      <c r="L25" s="4">
        <v>2394.8486397800002</v>
      </c>
      <c r="M25" s="4">
        <v>0</v>
      </c>
      <c r="N25" s="4">
        <v>2465.1487968200004</v>
      </c>
      <c r="O25" s="4">
        <v>0</v>
      </c>
      <c r="P25" s="4">
        <v>2603.448766</v>
      </c>
      <c r="Q25" s="4">
        <v>0</v>
      </c>
      <c r="R25" s="4">
        <v>2699.0956518500002</v>
      </c>
      <c r="S25" s="4">
        <v>0</v>
      </c>
      <c r="T25" s="4">
        <v>0</v>
      </c>
      <c r="U25" s="4">
        <v>0</v>
      </c>
    </row>
    <row r="26" spans="1:21" ht="12.75" customHeight="1" x14ac:dyDescent="0.2">
      <c r="A26" s="19" t="s">
        <v>23</v>
      </c>
      <c r="B26" s="20"/>
      <c r="C26" s="20"/>
      <c r="D26" s="9">
        <v>0</v>
      </c>
      <c r="E26" s="12">
        <v>13.72</v>
      </c>
      <c r="F26" s="3">
        <v>0</v>
      </c>
      <c r="G26" s="13">
        <v>13.14</v>
      </c>
      <c r="H26" s="3">
        <v>0</v>
      </c>
      <c r="I26" s="14">
        <v>13.61</v>
      </c>
      <c r="J26" s="3">
        <v>0</v>
      </c>
      <c r="K26" s="14">
        <v>13.96</v>
      </c>
      <c r="L26" s="4">
        <v>0</v>
      </c>
      <c r="M26" s="4">
        <v>13.519151206802329</v>
      </c>
      <c r="N26" s="4">
        <v>0</v>
      </c>
      <c r="O26" s="4">
        <v>13.808370921348329</v>
      </c>
      <c r="P26" s="4">
        <v>0</v>
      </c>
      <c r="Q26" s="4">
        <v>14.733582009497834</v>
      </c>
      <c r="R26" s="4">
        <v>0</v>
      </c>
      <c r="S26" s="4">
        <v>15.040307929445721</v>
      </c>
      <c r="T26" s="4">
        <v>0</v>
      </c>
      <c r="U26" s="4">
        <v>0</v>
      </c>
    </row>
    <row r="29" spans="1:21" ht="12.75" customHeight="1" x14ac:dyDescent="0.2">
      <c r="A29" t="s">
        <v>29</v>
      </c>
      <c r="B29" t="s">
        <v>30</v>
      </c>
    </row>
    <row r="30" spans="1:21" ht="12.75" customHeight="1" x14ac:dyDescent="0.2">
      <c r="A30" t="s">
        <v>31</v>
      </c>
      <c r="B30" s="16" t="s">
        <v>32</v>
      </c>
    </row>
    <row r="31" spans="1:21" ht="12.75" customHeight="1" x14ac:dyDescent="0.25">
      <c r="A31" s="17" t="s">
        <v>24</v>
      </c>
      <c r="B31" s="18" t="s">
        <v>33</v>
      </c>
    </row>
  </sheetData>
  <mergeCells count="34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2019-08-20T20:33:08Z</dcterms:created>
  <dcterms:modified xsi:type="dcterms:W3CDTF">2019-11-25T20:42:08Z</dcterms:modified>
</cp:coreProperties>
</file>