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Cuadros de Adecuación para tecnología\2019\Septiembre\Cuadros 70 septiembre 2019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<sst xmlns="http://schemas.openxmlformats.org/spreadsheetml/2006/main" count="92" uniqueCount="35">
  <si>
    <t xml:space="preserve"> </t>
  </si>
  <si>
    <t xml:space="preserve"> AUSTROBANK OVERSEAS (PANAMÁ), S.A.</t>
  </si>
  <si>
    <t>153</t>
  </si>
  <si>
    <t>2017</t>
  </si>
  <si>
    <t>2018</t>
  </si>
  <si>
    <t>2019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</si>
  <si>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</si>
  <si>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</si>
  <si>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</si>
  <si>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</si>
  <si>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</si>
  <si>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</si>
  <si>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</si>
  <si>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</si>
  <si>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</si>
  <si>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</si>
  <si>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</si>
  <si>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</si>
  <si>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</si>
  <si>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</si>
  <si>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</si>
  <si>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</si>
  <si>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</si>
  <si>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</si>
  <si>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/>
  </si>
  <si>
    <t>CATEGORIA 8</t>
  </si>
  <si>
    <t>CATEGORIA 9</t>
  </si>
  <si>
    <t>..</t>
  </si>
  <si>
    <t>CATEGORIA 10</t>
  </si>
  <si>
    <t>Nota1:</t>
  </si>
  <si>
    <t>Cifras preliminares 2019</t>
  </si>
  <si>
    <t>Nota2:</t>
  </si>
  <si>
    <t xml:space="preserve">Hasta el Segundo trimestre del 2016, la adecuación de capital se regía según el Acuerdo 5-2008; a partir de septiembre, comenzó a regir conforme a los acuerdos 1-2015 y 3-2016. </t>
  </si>
  <si>
    <t>No aplica</t>
  </si>
  <si>
    <t>ADECUACION DE CAPITAL
 A SEPTIEMBRE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</si>
</sst>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#.00,,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name val="Tahoma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7" fillId="3" borderId="13" xfId="0" applyFont="1" applyFill="1" applyBorder="1" applyAlignment="1">
      <alignment horizontal="center" vertical="top"/>
    </xf>
    <xf numFmtId="166" fontId="6" fillId="0" borderId="14" xfId="0" applyNumberFormat="1" applyFont="1" applyBorder="1" applyAlignment="1">
      <alignment horizontal="right" vertical="top"/>
    </xf>
    <xf numFmtId="167" fontId="6" fillId="4" borderId="15" xfId="0" applyNumberFormat="1" applyFont="1" applyFill="1" applyBorder="1" applyAlignment="1">
      <alignment horizontal="right" vertical="center" wrapText="1"/>
    </xf>
    <xf numFmtId="165" fontId="6" fillId="0" borderId="14" xfId="0" applyNumberFormat="1" applyFont="1" applyBorder="1" applyAlignment="1">
      <alignment horizontal="right" vertical="top"/>
    </xf>
    <xf numFmtId="165" fontId="10" fillId="0" borderId="14" xfId="0" applyNumberFormat="1" applyFont="1" applyBorder="1" applyAlignment="1">
      <alignment horizontal="right" vertical="top"/>
    </xf>
    <xf numFmtId="165" fontId="6" fillId="0" borderId="14" xfId="0" applyNumberFormat="1" applyFont="1" applyFill="1" applyBorder="1" applyAlignment="1">
      <alignment horizontal="right" vertical="top"/>
    </xf>
    <xf numFmtId="43" fontId="6" fillId="0" borderId="14" xfId="1" applyFont="1" applyFill="1" applyBorder="1" applyAlignment="1">
      <alignment horizontal="right" vertical="top"/>
    </xf>
    <xf numFmtId="43" fontId="6" fillId="4" borderId="15" xfId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11" fillId="0" borderId="0" xfId="0" applyFont="1"/>
    <xf numFmtId="0" fontId="9" fillId="0" borderId="0" xfId="0" applyFont="1"/>
    <xf numFmtId="0" fontId="7" fillId="3" borderId="10" xfId="0" applyFont="1" applyFill="1" applyBorder="1" applyAlignment="1">
      <alignment vertical="top"/>
    </xf>
    <xf numFmtId="0" fontId="7" fillId="3" borderId="11" xfId="0" applyFont="1" applyFill="1" applyBorder="1" applyAlignment="1">
      <alignment vertical="top"/>
    </xf>
    <xf numFmtId="0" fontId="7" fillId="3" borderId="12" xfId="0" applyFont="1" applyFill="1" applyBorder="1" applyAlignment="1">
      <alignment vertical="top"/>
    </xf>
    <xf numFmtId="0" fontId="7" fillId="3" borderId="13" xfId="0" applyFont="1" applyFill="1" applyBorder="1" applyAlignment="1">
      <alignment vertical="top"/>
    </xf>
    <xf numFmtId="0" fontId="0" fillId="3" borderId="11" xfId="0" applyFont="1" applyFill="1" applyBorder="1"/>
    <xf numFmtId="0" fontId="0" fillId="3" borderId="12" xfId="0" applyFont="1" applyFill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8" fillId="0" borderId="9" xfId="0" applyFont="1" applyBorder="1" applyAlignment="1">
      <alignment horizontal="center" vertical="top"/>
    </xf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5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0" fontId="6" fillId="3" borderId="13" xfId="0" applyFont="1" applyFill="1" applyBorder="1" applyAlignment="1">
      <alignment horizontal="center"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X9" sqref="X9"/>
    </sheetView>
  </sheetViews>
  <sheetFormatPr baseColWidth="10" defaultColWidth="9.140625" defaultRowHeight="12.75" customHeight="1" x14ac:dyDescent="0.2"/>
  <cols>
    <col min="1" max="1" width="8" bestFit="1" customWidth="1"/>
    <col min="2" max="3" width="7.85546875" bestFit="1" customWidth="1"/>
    <col min="4" max="4" width="7.42578125" bestFit="1" customWidth="1"/>
    <col min="5" max="5" width="6.140625" bestFit="1" customWidth="1"/>
    <col min="6" max="6" width="7.42578125" bestFit="1" customWidth="1"/>
    <col min="7" max="7" width="6.140625" bestFit="1" customWidth="1"/>
    <col min="8" max="8" width="7.42578125" bestFit="1" customWidth="1"/>
    <col min="9" max="9" width="6.140625" bestFit="1" customWidth="1"/>
    <col min="10" max="12" width="7.42578125" bestFit="1" customWidth="1"/>
    <col min="13" max="13" width="6.140625" bestFit="1" customWidth="1"/>
    <col min="14" max="14" width="7.42578125" bestFit="1" customWidth="1"/>
    <col min="15" max="15" width="6.140625" bestFit="1" customWidth="1"/>
    <col min="16" max="16" width="7.42578125" bestFit="1" customWidth="1"/>
    <col min="17" max="17" width="6.140625" bestFit="1" customWidth="1"/>
    <col min="18" max="18" width="7.42578125" bestFit="1" customWidth="1"/>
    <col min="19" max="19" width="6.140625" bestFit="1" customWidth="1"/>
    <col min="20" max="20" width="7.42578125" bestFit="1" customWidth="1"/>
    <col min="21" max="21" width="6.140625" bestFit="1" customWidth="1"/>
  </cols>
  <sheetData>
    <row r="1" spans="1:21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1:21" x14ac:dyDescent="0.2">
      <c r="A2" s="35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19.5" customHeight="1" x14ac:dyDescent="0.2">
      <c r="A3" s="37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18.75" customHeight="1" x14ac:dyDescent="0.2">
      <c r="A4" s="38" t="s">
        <v>34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ht="18.7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ht="18.75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ht="12.75" customHeight="1" x14ac:dyDescent="0.2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</row>
    <row r="8" spans="1:21" ht="13.5" thickBot="1" x14ac:dyDescent="0.25">
      <c r="A8" s="18" t="s">
        <v>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</row>
    <row r="9" spans="1:21" ht="13.5" thickBot="1" x14ac:dyDescent="0.25">
      <c r="A9" s="20" t="s">
        <v>24</v>
      </c>
      <c r="B9" s="21"/>
      <c r="C9" s="22"/>
      <c r="D9" s="29" t="s">
        <v>3</v>
      </c>
      <c r="E9" s="30"/>
      <c r="F9" s="29" t="s">
        <v>4</v>
      </c>
      <c r="G9" s="31"/>
      <c r="H9" s="31"/>
      <c r="I9" s="31"/>
      <c r="J9" s="31"/>
      <c r="K9" s="31"/>
      <c r="L9" s="31"/>
      <c r="M9" s="30"/>
      <c r="N9" s="29" t="s">
        <v>5</v>
      </c>
      <c r="O9" s="31"/>
      <c r="P9" s="31"/>
      <c r="Q9" s="31"/>
      <c r="R9" s="31"/>
      <c r="S9" s="31"/>
      <c r="T9" s="31"/>
      <c r="U9" s="30"/>
    </row>
    <row r="10" spans="1:21" ht="13.5" thickBot="1" x14ac:dyDescent="0.25">
      <c r="A10" s="23"/>
      <c r="B10" s="24"/>
      <c r="C10" s="25"/>
      <c r="D10" s="32" t="s">
        <v>6</v>
      </c>
      <c r="E10" s="30"/>
      <c r="F10" s="32" t="s">
        <v>7</v>
      </c>
      <c r="G10" s="30"/>
      <c r="H10" s="32" t="s">
        <v>8</v>
      </c>
      <c r="I10" s="30"/>
      <c r="J10" s="32" t="s">
        <v>9</v>
      </c>
      <c r="K10" s="30"/>
      <c r="L10" s="32" t="s">
        <v>6</v>
      </c>
      <c r="M10" s="30"/>
      <c r="N10" s="32" t="s">
        <v>7</v>
      </c>
      <c r="O10" s="30"/>
      <c r="P10" s="32" t="s">
        <v>8</v>
      </c>
      <c r="Q10" s="30"/>
      <c r="R10" s="32" t="s">
        <v>9</v>
      </c>
      <c r="S10" s="30"/>
      <c r="T10" s="32" t="s">
        <v>6</v>
      </c>
      <c r="U10" s="30"/>
    </row>
    <row r="11" spans="1:21" ht="13.5" thickBot="1" x14ac:dyDescent="0.25">
      <c r="A11" s="26"/>
      <c r="B11" s="27"/>
      <c r="C11" s="28"/>
      <c r="D11" s="1" t="s">
        <v>10</v>
      </c>
      <c r="E11" s="1" t="s">
        <v>11</v>
      </c>
      <c r="F11" s="1" t="s">
        <v>10</v>
      </c>
      <c r="G11" s="1" t="s">
        <v>11</v>
      </c>
      <c r="H11" s="1" t="s">
        <v>10</v>
      </c>
      <c r="I11" s="1" t="s">
        <v>11</v>
      </c>
      <c r="J11" s="1" t="s">
        <v>10</v>
      </c>
      <c r="K11" s="1" t="s">
        <v>11</v>
      </c>
      <c r="L11" s="1" t="s">
        <v>10</v>
      </c>
      <c r="M11" s="1" t="s">
        <v>11</v>
      </c>
      <c r="N11" s="1" t="s">
        <v>10</v>
      </c>
      <c r="O11" s="1" t="s">
        <v>11</v>
      </c>
      <c r="P11" s="1" t="s">
        <v>10</v>
      </c>
      <c r="Q11" s="1" t="s">
        <v>11</v>
      </c>
      <c r="R11" s="1" t="s">
        <v>10</v>
      </c>
      <c r="S11" s="1" t="s">
        <v>11</v>
      </c>
      <c r="T11" s="1" t="s">
        <v>10</v>
      </c>
      <c r="U11" s="1" t="s">
        <v>11</v>
      </c>
    </row>
    <row r="12" spans="1:21" ht="13.5" thickBot="1" x14ac:dyDescent="0.25">
      <c r="A12" s="15" t="s">
        <v>12</v>
      </c>
      <c r="B12" s="16"/>
      <c r="C12" s="17"/>
      <c r="D12" s="2">
        <v>10351975.609999999</v>
      </c>
      <c r="E12" s="2">
        <v>0</v>
      </c>
      <c r="F12" s="2">
        <v>8449242.8000000007</v>
      </c>
      <c r="G12" s="2">
        <v>0</v>
      </c>
      <c r="H12" s="2">
        <v>8066175.4500000002</v>
      </c>
      <c r="I12" s="2">
        <v>0</v>
      </c>
      <c r="J12" s="3">
        <v>14529228.35</v>
      </c>
      <c r="K12" s="2">
        <v>0</v>
      </c>
      <c r="L12" s="4">
        <v>27.827759760000003</v>
      </c>
      <c r="M12" s="4">
        <v>0</v>
      </c>
      <c r="N12" s="4">
        <v>30.632875609999999</v>
      </c>
      <c r="O12" s="4">
        <v>0</v>
      </c>
      <c r="P12" s="4">
        <v>25.73526541</v>
      </c>
      <c r="Q12" s="4">
        <v>0</v>
      </c>
      <c r="R12" s="4">
        <v>19.580873860000001</v>
      </c>
      <c r="S12" s="4">
        <v>0</v>
      </c>
      <c r="T12" s="4">
        <v>0</v>
      </c>
      <c r="U12" s="4">
        <v>0</v>
      </c>
    </row>
    <row r="13" spans="1:21" ht="13.5" thickBot="1" x14ac:dyDescent="0.25">
      <c r="A13" s="15" t="s">
        <v>13</v>
      </c>
      <c r="B13" s="16"/>
      <c r="C13" s="17"/>
      <c r="D13" s="2">
        <v>7776597.9900000002</v>
      </c>
      <c r="E13" s="2">
        <v>777659.8</v>
      </c>
      <c r="F13" s="2">
        <v>9573408.1600000001</v>
      </c>
      <c r="G13" s="2">
        <v>957340.82</v>
      </c>
      <c r="H13" s="2">
        <v>11928887.359999999</v>
      </c>
      <c r="I13" s="2">
        <v>1192888.74</v>
      </c>
      <c r="J13" s="3">
        <v>13098174.84</v>
      </c>
      <c r="K13" s="3">
        <v>1309817.48</v>
      </c>
      <c r="L13" s="4">
        <v>16.617091049999999</v>
      </c>
      <c r="M13" s="4">
        <v>1.6617091000000002</v>
      </c>
      <c r="N13" s="4">
        <v>13.572640180000002</v>
      </c>
      <c r="O13" s="4">
        <v>1.3572640200000001</v>
      </c>
      <c r="P13" s="4">
        <v>22.102659690000003</v>
      </c>
      <c r="Q13" s="4">
        <v>2.21026597</v>
      </c>
      <c r="R13" s="4">
        <v>22.373455510000003</v>
      </c>
      <c r="S13" s="4">
        <v>2.2373455499999997</v>
      </c>
      <c r="T13" s="4">
        <v>0</v>
      </c>
      <c r="U13" s="4">
        <v>0</v>
      </c>
    </row>
    <row r="14" spans="1:21" ht="13.5" thickBot="1" x14ac:dyDescent="0.25">
      <c r="A14" s="15" t="s">
        <v>14</v>
      </c>
      <c r="B14" s="16"/>
      <c r="C14" s="17"/>
      <c r="D14" s="2">
        <v>14584453.719999999</v>
      </c>
      <c r="E14" s="2">
        <v>2916890.74</v>
      </c>
      <c r="F14" s="2">
        <v>14636473.969999999</v>
      </c>
      <c r="G14" s="2">
        <v>2927294.79</v>
      </c>
      <c r="H14" s="2">
        <v>14686662.74</v>
      </c>
      <c r="I14" s="2">
        <v>2937332.55</v>
      </c>
      <c r="J14" s="3">
        <v>10292631.040000001</v>
      </c>
      <c r="K14" s="3">
        <v>2058526.21</v>
      </c>
      <c r="L14" s="4">
        <v>7.2962407799999998</v>
      </c>
      <c r="M14" s="4">
        <v>1.4592481499999999</v>
      </c>
      <c r="N14" s="4">
        <v>9.7491453000000003</v>
      </c>
      <c r="O14" s="4">
        <v>1.9498290600000001</v>
      </c>
      <c r="P14" s="4">
        <v>9.8087065999999989</v>
      </c>
      <c r="Q14" s="4">
        <v>1.96174132</v>
      </c>
      <c r="R14" s="4">
        <v>9.8359973700000012</v>
      </c>
      <c r="S14" s="4">
        <v>1.96719947</v>
      </c>
      <c r="T14" s="4">
        <v>0</v>
      </c>
      <c r="U14" s="4">
        <v>0</v>
      </c>
    </row>
    <row r="15" spans="1:21" ht="13.5" thickBot="1" x14ac:dyDescent="0.25">
      <c r="A15" s="15" t="s">
        <v>15</v>
      </c>
      <c r="B15" s="16"/>
      <c r="C15" s="17"/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</row>
    <row r="16" spans="1:21" ht="13.5" thickBot="1" x14ac:dyDescent="0.25">
      <c r="A16" s="15" t="s">
        <v>16</v>
      </c>
      <c r="B16" s="16"/>
      <c r="C16" s="17"/>
      <c r="D16" s="2">
        <v>13127138.890000001</v>
      </c>
      <c r="E16" s="2">
        <v>6563569.4500000002</v>
      </c>
      <c r="F16" s="2">
        <v>11488744.779999999</v>
      </c>
      <c r="G16" s="2">
        <v>5744372.3899999997</v>
      </c>
      <c r="H16" s="2">
        <v>8618641.8099999987</v>
      </c>
      <c r="I16" s="2">
        <v>4309320.9000000004</v>
      </c>
      <c r="J16" s="3">
        <v>13029465.41</v>
      </c>
      <c r="K16" s="3">
        <v>6514732.7000000002</v>
      </c>
      <c r="L16" s="4">
        <v>8.7349664199999992</v>
      </c>
      <c r="M16" s="4">
        <v>4.3674832099999996</v>
      </c>
      <c r="N16" s="4">
        <v>8.0039572099999994</v>
      </c>
      <c r="O16" s="4">
        <v>4.0019786100000001</v>
      </c>
      <c r="P16" s="4">
        <v>8.6402880999999994</v>
      </c>
      <c r="Q16" s="4">
        <v>4.3201440499999997</v>
      </c>
      <c r="R16" s="4">
        <v>11.633306879999999</v>
      </c>
      <c r="S16" s="4">
        <v>5.8166534500000004</v>
      </c>
      <c r="T16" s="4">
        <v>0</v>
      </c>
      <c r="U16" s="4">
        <v>0</v>
      </c>
    </row>
    <row r="17" spans="1:21" ht="13.5" thickBot="1" x14ac:dyDescent="0.25">
      <c r="A17" s="15" t="s">
        <v>17</v>
      </c>
      <c r="B17" s="16"/>
      <c r="C17" s="17"/>
      <c r="D17" s="2">
        <v>73768179.239999995</v>
      </c>
      <c r="E17" s="2">
        <v>73768179.239999995</v>
      </c>
      <c r="F17" s="2">
        <v>74851987.659999996</v>
      </c>
      <c r="G17" s="2">
        <v>74851987.659999996</v>
      </c>
      <c r="H17" s="2">
        <v>78298778.200000003</v>
      </c>
      <c r="I17" s="2">
        <v>78298778.200000003</v>
      </c>
      <c r="J17" s="3">
        <v>63054664.130000003</v>
      </c>
      <c r="K17" s="3">
        <v>63054664.130000003</v>
      </c>
      <c r="L17" s="4">
        <v>66.159187189999997</v>
      </c>
      <c r="M17" s="4">
        <v>66.159187189999997</v>
      </c>
      <c r="N17" s="4">
        <v>63.216187650000002</v>
      </c>
      <c r="O17" s="4">
        <v>63.216187650000002</v>
      </c>
      <c r="P17" s="4">
        <v>59.846248889999998</v>
      </c>
      <c r="Q17" s="4">
        <v>59.846248889999998</v>
      </c>
      <c r="R17" s="4">
        <v>59.682345820000002</v>
      </c>
      <c r="S17" s="4">
        <v>59.682345820000002</v>
      </c>
      <c r="T17" s="4">
        <v>0</v>
      </c>
      <c r="U17" s="4">
        <v>0</v>
      </c>
    </row>
    <row r="18" spans="1:21" ht="13.5" thickBot="1" x14ac:dyDescent="0.25">
      <c r="A18" s="15" t="s">
        <v>18</v>
      </c>
      <c r="B18" s="16"/>
      <c r="C18" s="17"/>
      <c r="D18" s="2">
        <v>21860704.670000002</v>
      </c>
      <c r="E18" s="2">
        <v>27325880.84</v>
      </c>
      <c r="F18" s="2">
        <v>23518625.890000001</v>
      </c>
      <c r="G18" s="2">
        <v>29398282.359999999</v>
      </c>
      <c r="H18" s="2">
        <v>12069848.279999999</v>
      </c>
      <c r="I18" s="2">
        <v>15087310.35</v>
      </c>
      <c r="J18" s="3">
        <v>11600408.949999999</v>
      </c>
      <c r="K18" s="3">
        <v>14500511.190000001</v>
      </c>
      <c r="L18" s="4">
        <v>4.1339865600000003</v>
      </c>
      <c r="M18" s="4">
        <v>5.1674832000000004</v>
      </c>
      <c r="N18" s="4">
        <v>5.2060989000000006</v>
      </c>
      <c r="O18" s="4">
        <v>6.5076236200000004</v>
      </c>
      <c r="P18" s="4">
        <v>4.5851937000000005</v>
      </c>
      <c r="Q18" s="4">
        <v>5.7314921299999995</v>
      </c>
      <c r="R18" s="4">
        <v>5.4865379800000005</v>
      </c>
      <c r="S18" s="4">
        <v>6.8581724700000004</v>
      </c>
      <c r="T18" s="4">
        <v>0</v>
      </c>
      <c r="U18" s="4">
        <v>0</v>
      </c>
    </row>
    <row r="19" spans="1:21" ht="13.5" thickBot="1" x14ac:dyDescent="0.25">
      <c r="A19" s="15" t="s">
        <v>25</v>
      </c>
      <c r="B19" s="16"/>
      <c r="C19" s="17"/>
      <c r="D19" s="2">
        <v>1995283.72</v>
      </c>
      <c r="E19" s="2">
        <v>2992925.58</v>
      </c>
      <c r="F19" s="2">
        <v>592950.53</v>
      </c>
      <c r="G19" s="2">
        <v>889425.8</v>
      </c>
      <c r="H19" s="2">
        <v>18932.93</v>
      </c>
      <c r="I19" s="2">
        <v>28399.39</v>
      </c>
      <c r="J19" s="2">
        <v>350137.76</v>
      </c>
      <c r="K19" s="2">
        <v>525206.64</v>
      </c>
      <c r="L19" s="4">
        <v>0.71325861000000002</v>
      </c>
      <c r="M19" s="4">
        <v>1.0698879099999998</v>
      </c>
      <c r="N19" s="4">
        <v>2.2238715299999998</v>
      </c>
      <c r="O19" s="4">
        <v>3.3358072999999999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</row>
    <row r="20" spans="1:21" ht="13.5" thickBot="1" x14ac:dyDescent="0.25">
      <c r="A20" s="15" t="s">
        <v>26</v>
      </c>
      <c r="B20" s="16"/>
      <c r="C20" s="17"/>
      <c r="D20" s="5" t="s">
        <v>27</v>
      </c>
      <c r="E20" s="5" t="s">
        <v>27</v>
      </c>
      <c r="F20" s="5" t="s">
        <v>27</v>
      </c>
      <c r="G20" s="5" t="s">
        <v>27</v>
      </c>
      <c r="H20" s="5" t="s">
        <v>27</v>
      </c>
      <c r="I20" s="5" t="s">
        <v>27</v>
      </c>
      <c r="J20" s="5" t="s">
        <v>27</v>
      </c>
      <c r="K20" s="5" t="s">
        <v>27</v>
      </c>
      <c r="L20" s="5" t="s">
        <v>27</v>
      </c>
      <c r="M20" s="5" t="s">
        <v>27</v>
      </c>
      <c r="N20" s="5" t="s">
        <v>27</v>
      </c>
      <c r="O20" s="5" t="s">
        <v>27</v>
      </c>
      <c r="P20" s="5" t="s">
        <v>27</v>
      </c>
      <c r="Q20" s="5" t="s">
        <v>27</v>
      </c>
      <c r="R20" s="5" t="s">
        <v>27</v>
      </c>
      <c r="S20" s="5" t="s">
        <v>27</v>
      </c>
      <c r="T20" s="5" t="s">
        <v>27</v>
      </c>
      <c r="U20" s="5" t="s">
        <v>27</v>
      </c>
    </row>
    <row r="21" spans="1:21" ht="13.5" thickBot="1" x14ac:dyDescent="0.25">
      <c r="A21" s="15" t="s">
        <v>28</v>
      </c>
      <c r="B21" s="16"/>
      <c r="C21" s="17"/>
      <c r="D21" s="5" t="s">
        <v>27</v>
      </c>
      <c r="E21" s="5" t="s">
        <v>27</v>
      </c>
      <c r="F21" s="5" t="s">
        <v>27</v>
      </c>
      <c r="G21" s="5" t="s">
        <v>27</v>
      </c>
      <c r="H21" s="5" t="s">
        <v>27</v>
      </c>
      <c r="I21" s="5" t="s">
        <v>27</v>
      </c>
      <c r="J21" s="5" t="s">
        <v>27</v>
      </c>
      <c r="K21" s="5" t="s">
        <v>27</v>
      </c>
      <c r="L21" s="5" t="s">
        <v>27</v>
      </c>
      <c r="M21" s="5" t="s">
        <v>27</v>
      </c>
      <c r="N21" s="5" t="s">
        <v>27</v>
      </c>
      <c r="O21" s="5" t="s">
        <v>27</v>
      </c>
      <c r="P21" s="5" t="s">
        <v>27</v>
      </c>
      <c r="Q21" s="5" t="s">
        <v>27</v>
      </c>
      <c r="R21" s="5" t="s">
        <v>27</v>
      </c>
      <c r="S21" s="5" t="s">
        <v>27</v>
      </c>
      <c r="T21" s="5" t="s">
        <v>27</v>
      </c>
      <c r="U21" s="5" t="s">
        <v>27</v>
      </c>
    </row>
    <row r="22" spans="1:21" ht="13.5" thickBot="1" x14ac:dyDescent="0.25">
      <c r="A22" s="12" t="s">
        <v>19</v>
      </c>
      <c r="B22" s="13"/>
      <c r="C22" s="14"/>
      <c r="D22" s="2">
        <v>143464333.84</v>
      </c>
      <c r="E22" s="2">
        <v>114345105.65000001</v>
      </c>
      <c r="F22" s="2">
        <v>143111433.78999999</v>
      </c>
      <c r="G22" s="2">
        <v>114768703.81999999</v>
      </c>
      <c r="H22" s="2">
        <v>133687926.77000001</v>
      </c>
      <c r="I22" s="2">
        <v>101854030.13</v>
      </c>
      <c r="J22" s="3">
        <v>125954710.48</v>
      </c>
      <c r="K22" s="3">
        <v>87963458.349999994</v>
      </c>
      <c r="L22" s="4">
        <v>131.48249036999999</v>
      </c>
      <c r="M22" s="4">
        <v>79.884998759999988</v>
      </c>
      <c r="N22" s="4">
        <v>132.60477638</v>
      </c>
      <c r="O22" s="4">
        <v>80.368690260000008</v>
      </c>
      <c r="P22" s="4">
        <v>130.71836239000001</v>
      </c>
      <c r="Q22" s="4">
        <v>74.069892359999983</v>
      </c>
      <c r="R22" s="4">
        <v>128.59251742000001</v>
      </c>
      <c r="S22" s="4">
        <v>76.561716759999996</v>
      </c>
      <c r="T22" s="4">
        <v>0</v>
      </c>
      <c r="U22" s="4">
        <v>0</v>
      </c>
    </row>
    <row r="23" spans="1:21" ht="13.5" thickBot="1" x14ac:dyDescent="0.25">
      <c r="A23" s="12" t="s">
        <v>20</v>
      </c>
      <c r="B23" s="13"/>
      <c r="C23" s="14"/>
      <c r="D23" s="2">
        <v>2900648.21</v>
      </c>
      <c r="E23" s="2">
        <v>0</v>
      </c>
      <c r="F23" s="2">
        <v>-3793266.8</v>
      </c>
      <c r="G23" s="2">
        <v>0</v>
      </c>
      <c r="H23" s="2">
        <v>-3381538.42</v>
      </c>
      <c r="I23" s="2">
        <v>0</v>
      </c>
      <c r="J23" s="3">
        <v>-790638.99</v>
      </c>
      <c r="K23" s="3">
        <v>0</v>
      </c>
      <c r="L23" s="4">
        <v>1.33532714</v>
      </c>
      <c r="M23" s="4">
        <v>0</v>
      </c>
      <c r="N23" s="4">
        <v>1.9760908899999998</v>
      </c>
      <c r="O23" s="4">
        <v>0</v>
      </c>
      <c r="P23" s="4">
        <v>1.5854077099999999</v>
      </c>
      <c r="Q23" s="4">
        <v>0</v>
      </c>
      <c r="R23" s="4">
        <v>1.5589866499999998</v>
      </c>
      <c r="S23" s="4">
        <v>0</v>
      </c>
      <c r="T23" s="4">
        <v>0</v>
      </c>
      <c r="U23" s="4">
        <v>0</v>
      </c>
    </row>
    <row r="24" spans="1:21" ht="13.5" thickBot="1" x14ac:dyDescent="0.25">
      <c r="A24" s="15" t="s">
        <v>21</v>
      </c>
      <c r="B24" s="16"/>
      <c r="C24" s="17"/>
      <c r="D24" s="2">
        <v>140563685.63</v>
      </c>
      <c r="E24" s="2">
        <v>111444457.44000001</v>
      </c>
      <c r="F24" s="2">
        <v>139318166.98999998</v>
      </c>
      <c r="G24" s="2">
        <v>110975437.02</v>
      </c>
      <c r="H24" s="2">
        <v>130306388.35000001</v>
      </c>
      <c r="I24" s="2">
        <v>98472491.709999993</v>
      </c>
      <c r="J24" s="3">
        <v>125164071.49000001</v>
      </c>
      <c r="K24" s="3">
        <v>87172819.359999999</v>
      </c>
      <c r="L24" s="6">
        <v>130.14716322999999</v>
      </c>
      <c r="M24" s="6">
        <v>78.549671619999984</v>
      </c>
      <c r="N24" s="6">
        <v>130.62868549000001</v>
      </c>
      <c r="O24" s="6">
        <v>78.392599370000013</v>
      </c>
      <c r="P24" s="4">
        <v>129.13295468000001</v>
      </c>
      <c r="Q24" s="4">
        <v>72.484484649999985</v>
      </c>
      <c r="R24" s="4">
        <v>127.03353077000001</v>
      </c>
      <c r="S24" s="4">
        <v>75.002730110000002</v>
      </c>
      <c r="T24" s="4">
        <v>0</v>
      </c>
      <c r="U24" s="4">
        <v>0</v>
      </c>
    </row>
    <row r="25" spans="1:21" ht="12.75" customHeight="1" thickBot="1" x14ac:dyDescent="0.25">
      <c r="A25" s="15" t="s">
        <v>22</v>
      </c>
      <c r="B25" s="16"/>
      <c r="C25" s="17"/>
      <c r="D25" s="2">
        <v>12229816.93</v>
      </c>
      <c r="E25" s="2">
        <v>0</v>
      </c>
      <c r="F25" s="2">
        <v>11993146.880000001</v>
      </c>
      <c r="G25" s="2">
        <v>0</v>
      </c>
      <c r="H25" s="2">
        <v>10973988.83</v>
      </c>
      <c r="I25" s="2">
        <v>0</v>
      </c>
      <c r="J25" s="3">
        <v>14748885.710000001</v>
      </c>
      <c r="K25" s="6">
        <v>0</v>
      </c>
      <c r="L25" s="6">
        <v>11.871230880000001</v>
      </c>
      <c r="M25" s="6">
        <v>0</v>
      </c>
      <c r="N25" s="6">
        <v>10.167548419999999</v>
      </c>
      <c r="O25" s="6">
        <v>0</v>
      </c>
      <c r="P25" s="4">
        <v>10.21184219</v>
      </c>
      <c r="Q25" s="4">
        <v>0</v>
      </c>
      <c r="R25" s="4">
        <v>9.314645190000002</v>
      </c>
      <c r="S25" s="4">
        <v>0</v>
      </c>
      <c r="T25" s="4">
        <v>0</v>
      </c>
      <c r="U25" s="4">
        <v>0</v>
      </c>
    </row>
    <row r="26" spans="1:21" ht="12.75" customHeight="1" thickBot="1" x14ac:dyDescent="0.25">
      <c r="A26" s="15" t="s">
        <v>23</v>
      </c>
      <c r="B26" s="16"/>
      <c r="C26" s="17"/>
      <c r="D26" s="6">
        <v>0</v>
      </c>
      <c r="E26" s="7">
        <v>10.973912216840704</v>
      </c>
      <c r="F26" s="6">
        <v>0</v>
      </c>
      <c r="G26" s="7">
        <f>0.1081*100</f>
        <v>10.81</v>
      </c>
      <c r="H26" s="6">
        <v>0</v>
      </c>
      <c r="I26" s="7">
        <v>11.144217678900857</v>
      </c>
      <c r="J26" s="6">
        <v>0</v>
      </c>
      <c r="K26" s="8">
        <v>16.919133530706539</v>
      </c>
      <c r="L26" s="6">
        <v>0</v>
      </c>
      <c r="M26" s="6">
        <v>15.113024198789137</v>
      </c>
      <c r="N26" s="6">
        <v>0</v>
      </c>
      <c r="O26" s="6">
        <v>12.970036077016484</v>
      </c>
      <c r="P26" s="4">
        <v>0</v>
      </c>
      <c r="Q26" s="4">
        <v>14.088314539737853</v>
      </c>
      <c r="R26" s="4">
        <v>0</v>
      </c>
      <c r="S26" s="4">
        <v>12.419074847460912</v>
      </c>
      <c r="T26" s="4">
        <v>0</v>
      </c>
      <c r="U26" s="4">
        <v>0</v>
      </c>
    </row>
    <row r="29" spans="1:21" ht="12.75" customHeight="1" x14ac:dyDescent="0.2">
      <c r="A29" t="s">
        <v>29</v>
      </c>
      <c r="B29" t="s">
        <v>30</v>
      </c>
    </row>
    <row r="30" spans="1:21" ht="12.75" customHeight="1" x14ac:dyDescent="0.2">
      <c r="A30" t="s">
        <v>31</v>
      </c>
      <c r="B30" s="9" t="s">
        <v>32</v>
      </c>
    </row>
    <row r="31" spans="1:21" ht="12.75" customHeight="1" x14ac:dyDescent="0.25">
      <c r="A31" s="10" t="s">
        <v>27</v>
      </c>
      <c r="B31" s="11" t="s">
        <v>33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2019-11-25T20:40:56Z</dcterms:modified>
</cp:coreProperties>
</file>