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3er_trimestre\"/>
    </mc:Choice>
  </mc:AlternateContent>
  <xr:revisionPtr revIDLastSave="0" documentId="8_{04B8B4D8-F591-42AF-9AB0-2005825FC6A0}" xr6:coauthVersionLast="36" xr6:coauthVersionMax="36" xr10:uidLastSave="{00000000-0000-0000-0000-000000000000}"/>
  <bookViews>
    <workbookView xWindow="0" yWindow="0" windowWidth="21576" windowHeight="10212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7" i="1" l="1"/>
  <c r="J77" i="1"/>
</calcChain>
</file>

<file path=xl/sharedStrings.xml><?xml version="1.0" encoding="utf-8"?>
<sst xmlns="http://schemas.openxmlformats.org/spreadsheetml/2006/main" count="112" uniqueCount="80">
  <si>
    <t>BANCA PANAMEÑA PRIVADA
CREDITO EXTRANJERO POR PAISES
( En Millones de Balboas)</t>
  </si>
  <si>
    <t>CB0054G</t>
  </si>
  <si>
    <t/>
  </si>
  <si>
    <t>2017</t>
  </si>
  <si>
    <t>2018</t>
  </si>
  <si>
    <t>2019</t>
  </si>
  <si>
    <t>Trimestre IV</t>
  </si>
  <si>
    <t>Trimestre I</t>
  </si>
  <si>
    <t>Trimestre II</t>
  </si>
  <si>
    <t>Trimestre III</t>
  </si>
  <si>
    <t>TOTAL</t>
  </si>
  <si>
    <t>NO BANCARIAS</t>
  </si>
  <si>
    <t>ANTIGUA AND BARBUDA</t>
  </si>
  <si>
    <t>0.00</t>
  </si>
  <si>
    <t>ARGENTINA</t>
  </si>
  <si>
    <t>ARUBA</t>
  </si>
  <si>
    <t>BAHAMAS</t>
  </si>
  <si>
    <t>BARBADOS</t>
  </si>
  <si>
    <t>BELGIUM</t>
  </si>
  <si>
    <t>BELIZE</t>
  </si>
  <si>
    <t>BOLIVIA</t>
  </si>
  <si>
    <t>BRAZIL</t>
  </si>
  <si>
    <t>BULGARIA</t>
  </si>
  <si>
    <t>CANADA</t>
  </si>
  <si>
    <t>CAYMAN ISLANDS</t>
  </si>
  <si>
    <t>CHILE</t>
  </si>
  <si>
    <t>COLOMBIA</t>
  </si>
  <si>
    <t>COSTA RICA</t>
  </si>
  <si>
    <t>CUBA</t>
  </si>
  <si>
    <t>DOMINICAN REPUBLIC</t>
  </si>
  <si>
    <t>ECUADOR</t>
  </si>
  <si>
    <t>EL SALVADOR</t>
  </si>
  <si>
    <t>ESTONIA</t>
  </si>
  <si>
    <t>FRANCE</t>
  </si>
  <si>
    <t>GERMANY</t>
  </si>
  <si>
    <t>GREECE</t>
  </si>
  <si>
    <t>GUATEMALA</t>
  </si>
  <si>
    <t>GUYANA</t>
  </si>
  <si>
    <t>HONDURAS</t>
  </si>
  <si>
    <t>HONG KONG</t>
  </si>
  <si>
    <t>ICELAND</t>
  </si>
  <si>
    <t>IRELAND</t>
  </si>
  <si>
    <t>ISRAEL</t>
  </si>
  <si>
    <t>ITALY</t>
  </si>
  <si>
    <t>JAPAN</t>
  </si>
  <si>
    <t>KOREA, REPUBLIC OF</t>
  </si>
  <si>
    <t>MEXICO</t>
  </si>
  <si>
    <t>MONACO</t>
  </si>
  <si>
    <t>MONTSERRAT</t>
  </si>
  <si>
    <t>MOROCCO</t>
  </si>
  <si>
    <t>NETHERLANDS</t>
  </si>
  <si>
    <t>NEW ZEALAND</t>
  </si>
  <si>
    <t>NICARAGUA</t>
  </si>
  <si>
    <t>PANAMA</t>
  </si>
  <si>
    <t>PARAGUAY</t>
  </si>
  <si>
    <t>PERU</t>
  </si>
  <si>
    <t>PHILIPPINES</t>
  </si>
  <si>
    <t>PUERTO RICO</t>
  </si>
  <si>
    <t>REPUBLICA POPULAR CHINA</t>
  </si>
  <si>
    <t>ROMANIA</t>
  </si>
  <si>
    <t>SEYCHELLES</t>
  </si>
  <si>
    <t>SINGAPORE</t>
  </si>
  <si>
    <t>SPAIN</t>
  </si>
  <si>
    <t>SWEDEN</t>
  </si>
  <si>
    <t>SWITZERLAND</t>
  </si>
  <si>
    <t>THAILAND</t>
  </si>
  <si>
    <t>TUNISIA</t>
  </si>
  <si>
    <t>UKRAINE</t>
  </si>
  <si>
    <t>UNITED KINGDOM</t>
  </si>
  <si>
    <t>UNITED STATES</t>
  </si>
  <si>
    <t>URUGUAY</t>
  </si>
  <si>
    <t>VENEZUELA</t>
  </si>
  <si>
    <t>VIRGIN ISLANDS (BRITISH)</t>
  </si>
  <si>
    <t>VIRGIN ISLANDS (U.S.)</t>
  </si>
  <si>
    <t>Extranjero</t>
  </si>
  <si>
    <t>CZECH REPUBLIC</t>
  </si>
  <si>
    <t>GIBRALTAR</t>
  </si>
  <si>
    <t>NIGERIA</t>
  </si>
  <si>
    <t>TRINIDAD AND TOBAGO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</si>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</sst>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3" borderId="7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7" fillId="4" borderId="7" xfId="0" applyFont="1" applyFill="1" applyBorder="1" applyAlignment="1">
      <alignment vertical="top"/>
    </xf>
    <xf numFmtId="0" fontId="6" fillId="3" borderId="7" xfId="0" applyFont="1" applyFill="1" applyBorder="1" applyAlignment="1">
      <alignment horizontal="center" vertical="top"/>
    </xf>
    <xf numFmtId="0" fontId="0" fillId="0" borderId="0" xfId="0"/>
    <xf numFmtId="166" fontId="5" fillId="0" borderId="9" xfId="0" applyNumberFormat="1" applyFont="1" applyBorder="1" applyAlignment="1">
      <alignment horizontal="right" vertical="top"/>
    </xf>
    <xf numFmtId="166" fontId="7" fillId="4" borderId="11" xfId="0" applyNumberFormat="1" applyFont="1" applyFill="1" applyBorder="1" applyAlignment="1">
      <alignment horizontal="right" vertical="top"/>
    </xf>
    <xf numFmtId="165" fontId="5" fillId="0" borderId="9" xfId="0" applyNumberFormat="1" applyFont="1" applyBorder="1" applyAlignment="1">
      <alignment horizontal="right" vertical="top"/>
    </xf>
    <xf numFmtId="0" fontId="0" fillId="0" borderId="8" xfId="0" applyBorder="1"/>
    <xf numFmtId="165" fontId="7" fillId="4" borderId="11" xfId="0" applyNumberFormat="1" applyFont="1" applyFill="1" applyBorder="1" applyAlignment="1">
      <alignment horizontal="right" vertical="top"/>
    </xf>
    <xf numFmtId="0" fontId="0" fillId="4" borderId="10" xfId="0" applyFill="1" applyBorder="1"/>
    <xf numFmtId="0" fontId="5" fillId="0" borderId="9" xfId="0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5" fillId="3" borderId="7" xfId="0" applyFont="1" applyFill="1" applyBorder="1" applyAlignment="1">
      <alignment horizontal="center" vertical="top"/>
    </xf>
    <xf numFmtId="0" fontId="0" fillId="3" borderId="5" xfId="0" applyFill="1" applyBorder="1"/>
    <xf numFmtId="0" fontId="0" fillId="3" borderId="6" xfId="0" applyFill="1" applyBorder="1"/>
    <xf numFmtId="0" fontId="6" fillId="3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workbookViewId="0">
      <selection activeCell="A11" sqref="A11:A76"/>
    </sheetView>
  </sheetViews>
  <sheetFormatPr baseColWidth="10" defaultColWidth="9.109375" defaultRowHeight="12.75" customHeight="1" x14ac:dyDescent="0.25"/>
  <cols>
    <col min="1" max="1" width="28" customWidth="1"/>
    <col min="2" max="10" width="9.6640625" customWidth="1"/>
    <col min="11" max="11" width="13.109375" customWidth="1"/>
    <col min="12" max="15" width="5.44140625" bestFit="1" customWidth="1"/>
  </cols>
  <sheetData>
    <row r="1" spans="1:15" ht="13.2" x14ac:dyDescent="0.25">
      <c r="A1" s="13">
        <v>43607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8.75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8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8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8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3.8" thickBot="1" x14ac:dyDescent="0.3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3.8" thickBot="1" x14ac:dyDescent="0.3">
      <c r="A8" s="19" t="s">
        <v>2</v>
      </c>
      <c r="B8" s="22" t="s">
        <v>3</v>
      </c>
      <c r="C8" s="23"/>
      <c r="D8" s="22" t="s">
        <v>4</v>
      </c>
      <c r="E8" s="23"/>
      <c r="F8" s="22" t="s">
        <v>5</v>
      </c>
      <c r="G8" s="23"/>
      <c r="H8" s="23"/>
      <c r="I8" s="23"/>
      <c r="J8" s="23"/>
      <c r="K8" s="23"/>
      <c r="L8" s="23"/>
      <c r="M8" s="23"/>
      <c r="N8" s="23"/>
      <c r="O8" s="24"/>
    </row>
    <row r="9" spans="1:15" ht="13.8" thickBot="1" x14ac:dyDescent="0.3">
      <c r="A9" s="20"/>
      <c r="B9" s="22" t="s">
        <v>6</v>
      </c>
      <c r="C9" s="23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6</v>
      </c>
      <c r="M9" s="23"/>
      <c r="N9" s="23"/>
      <c r="O9" s="24"/>
    </row>
    <row r="10" spans="1:15" ht="13.8" thickBot="1" x14ac:dyDescent="0.3">
      <c r="A10" s="21"/>
      <c r="B10" s="1" t="s">
        <v>10</v>
      </c>
      <c r="C10" s="1" t="s">
        <v>11</v>
      </c>
      <c r="D10" s="1" t="s">
        <v>10</v>
      </c>
      <c r="E10" s="1" t="s">
        <v>11</v>
      </c>
      <c r="F10" s="1" t="s">
        <v>10</v>
      </c>
      <c r="G10" s="1" t="s">
        <v>11</v>
      </c>
      <c r="H10" s="1" t="s">
        <v>10</v>
      </c>
      <c r="I10" s="1" t="s">
        <v>11</v>
      </c>
      <c r="J10" s="4" t="s">
        <v>10</v>
      </c>
      <c r="K10" s="4" t="s">
        <v>11</v>
      </c>
      <c r="L10" s="25" t="s">
        <v>10</v>
      </c>
      <c r="M10" s="24"/>
      <c r="N10" s="25" t="s">
        <v>11</v>
      </c>
      <c r="O10" s="24"/>
    </row>
    <row r="11" spans="1:15" ht="13.8" thickBot="1" x14ac:dyDescent="0.3">
      <c r="A11" s="2" t="s">
        <v>12</v>
      </c>
      <c r="B11" s="6">
        <v>8419.77</v>
      </c>
      <c r="C11" s="6">
        <v>8419.77</v>
      </c>
      <c r="D11" s="6">
        <v>0</v>
      </c>
      <c r="E11" s="6">
        <v>0</v>
      </c>
      <c r="F11" s="6">
        <v>10.72</v>
      </c>
      <c r="G11" s="6">
        <v>10.72</v>
      </c>
      <c r="H11" s="6">
        <v>0</v>
      </c>
      <c r="I11" s="6">
        <v>0</v>
      </c>
      <c r="J11" s="6">
        <v>0</v>
      </c>
      <c r="K11" s="6">
        <v>0</v>
      </c>
      <c r="L11" s="12" t="s">
        <v>13</v>
      </c>
      <c r="M11" s="9"/>
      <c r="N11" s="12" t="s">
        <v>13</v>
      </c>
      <c r="O11" s="9"/>
    </row>
    <row r="12" spans="1:15" ht="13.8" thickBot="1" x14ac:dyDescent="0.3">
      <c r="A12" s="2" t="s">
        <v>14</v>
      </c>
      <c r="B12" s="6">
        <v>16696013.98</v>
      </c>
      <c r="C12" s="6">
        <v>13640712.27</v>
      </c>
      <c r="D12" s="6">
        <v>14185357.4</v>
      </c>
      <c r="E12" s="6">
        <v>12166831.120000001</v>
      </c>
      <c r="F12" s="6">
        <v>14101498.190000001</v>
      </c>
      <c r="G12" s="6">
        <v>13261382.16</v>
      </c>
      <c r="H12" s="6">
        <v>12476850.109999999</v>
      </c>
      <c r="I12" s="6">
        <v>12183550.08</v>
      </c>
      <c r="J12" s="6">
        <v>12267573.970000001</v>
      </c>
      <c r="K12" s="6">
        <v>12267573.970000001</v>
      </c>
      <c r="L12" s="8">
        <v>0</v>
      </c>
      <c r="M12" s="9"/>
      <c r="N12" s="8">
        <v>0</v>
      </c>
      <c r="O12" s="9"/>
    </row>
    <row r="13" spans="1:15" ht="13.8" thickBot="1" x14ac:dyDescent="0.3">
      <c r="A13" s="2" t="s">
        <v>16</v>
      </c>
      <c r="B13" s="6">
        <v>26280001.450000003</v>
      </c>
      <c r="C13" s="6">
        <v>25320692.579999998</v>
      </c>
      <c r="D13" s="6">
        <v>28945351.960000001</v>
      </c>
      <c r="E13" s="6">
        <v>25374178.990000002</v>
      </c>
      <c r="F13" s="6">
        <v>25382471.219999999</v>
      </c>
      <c r="G13" s="6">
        <v>25382471.219999999</v>
      </c>
      <c r="H13" s="6">
        <v>25392175.91</v>
      </c>
      <c r="I13" s="6">
        <v>25392175.91</v>
      </c>
      <c r="J13" s="6">
        <v>25404700.350000001</v>
      </c>
      <c r="K13" s="6">
        <v>25404700.350000001</v>
      </c>
      <c r="L13" s="12" t="s">
        <v>13</v>
      </c>
      <c r="M13" s="9"/>
      <c r="N13" s="12" t="s">
        <v>13</v>
      </c>
      <c r="O13" s="9"/>
    </row>
    <row r="14" spans="1:15" ht="13.8" thickBot="1" x14ac:dyDescent="0.3">
      <c r="A14" s="2" t="s">
        <v>17</v>
      </c>
      <c r="B14" s="6">
        <v>2500000</v>
      </c>
      <c r="C14" s="6">
        <v>2500000</v>
      </c>
      <c r="D14" s="6">
        <v>2500000</v>
      </c>
      <c r="E14" s="6">
        <v>2500000</v>
      </c>
      <c r="F14" s="6">
        <v>2500000</v>
      </c>
      <c r="G14" s="6">
        <v>2500000</v>
      </c>
      <c r="H14" s="6">
        <v>2500000</v>
      </c>
      <c r="I14" s="6">
        <v>2500000</v>
      </c>
      <c r="J14" s="6">
        <v>2500000</v>
      </c>
      <c r="K14" s="6">
        <v>2500000</v>
      </c>
      <c r="L14" s="8">
        <v>0</v>
      </c>
      <c r="M14" s="9"/>
      <c r="N14" s="8">
        <v>0</v>
      </c>
      <c r="O14" s="9"/>
    </row>
    <row r="15" spans="1:15" ht="13.8" thickBot="1" x14ac:dyDescent="0.3">
      <c r="A15" s="2" t="s">
        <v>18</v>
      </c>
      <c r="B15" s="6">
        <v>1302073.7</v>
      </c>
      <c r="C15" s="6">
        <v>1302073.7</v>
      </c>
      <c r="D15" s="6">
        <v>1042807.16</v>
      </c>
      <c r="E15" s="6">
        <v>1042807.16</v>
      </c>
      <c r="F15" s="6">
        <v>1048723.28</v>
      </c>
      <c r="G15" s="6">
        <v>1048723.28</v>
      </c>
      <c r="H15" s="6">
        <v>915962.48</v>
      </c>
      <c r="I15" s="6">
        <v>915962.48</v>
      </c>
      <c r="J15" s="6">
        <v>847624.05</v>
      </c>
      <c r="K15" s="6">
        <v>847624.05</v>
      </c>
      <c r="L15" s="8">
        <v>0</v>
      </c>
      <c r="M15" s="9"/>
      <c r="N15" s="8">
        <v>0</v>
      </c>
      <c r="O15" s="9"/>
    </row>
    <row r="16" spans="1:15" ht="13.8" thickBot="1" x14ac:dyDescent="0.3">
      <c r="A16" s="2" t="s">
        <v>20</v>
      </c>
      <c r="B16" s="6">
        <v>0</v>
      </c>
      <c r="C16" s="6">
        <v>0</v>
      </c>
      <c r="D16" s="6">
        <v>2000000</v>
      </c>
      <c r="E16" s="6">
        <v>2000000</v>
      </c>
      <c r="F16" s="6">
        <v>1641.23</v>
      </c>
      <c r="G16" s="6">
        <v>1641.23</v>
      </c>
      <c r="H16" s="6">
        <v>12662.35</v>
      </c>
      <c r="I16" s="6">
        <v>12662.35</v>
      </c>
      <c r="J16" s="6">
        <v>3025.63</v>
      </c>
      <c r="K16" s="6">
        <v>3025.63</v>
      </c>
      <c r="L16" s="8">
        <v>0</v>
      </c>
      <c r="M16" s="9"/>
      <c r="N16" s="8">
        <v>0</v>
      </c>
      <c r="O16" s="9"/>
    </row>
    <row r="17" spans="1:15" ht="13.8" thickBot="1" x14ac:dyDescent="0.3">
      <c r="A17" s="2" t="s">
        <v>21</v>
      </c>
      <c r="B17" s="6">
        <v>26252911.789999995</v>
      </c>
      <c r="C17" s="6">
        <v>26252911.789999995</v>
      </c>
      <c r="D17" s="6">
        <v>30494070.41</v>
      </c>
      <c r="E17" s="6">
        <v>30494070.41</v>
      </c>
      <c r="F17" s="6">
        <v>21959134.18</v>
      </c>
      <c r="G17" s="6">
        <v>21959134.18</v>
      </c>
      <c r="H17" s="6">
        <v>18960812.869999997</v>
      </c>
      <c r="I17" s="6">
        <v>18960812.869999997</v>
      </c>
      <c r="J17" s="6">
        <v>19010167.27</v>
      </c>
      <c r="K17" s="6">
        <v>19010167.27</v>
      </c>
      <c r="L17" s="8">
        <v>0</v>
      </c>
      <c r="M17" s="9"/>
      <c r="N17" s="8">
        <v>0</v>
      </c>
      <c r="O17" s="9"/>
    </row>
    <row r="18" spans="1:15" ht="13.8" thickBot="1" x14ac:dyDescent="0.3">
      <c r="A18" s="2" t="s">
        <v>19</v>
      </c>
      <c r="B18" s="6">
        <v>11415489.52</v>
      </c>
      <c r="C18" s="6">
        <v>11415489.52</v>
      </c>
      <c r="D18" s="6">
        <v>13396490.129999999</v>
      </c>
      <c r="E18" s="6">
        <v>13396490.129999999</v>
      </c>
      <c r="F18" s="6">
        <v>12574836.83</v>
      </c>
      <c r="G18" s="6">
        <v>12574836.83</v>
      </c>
      <c r="H18" s="6">
        <v>12961283.890000001</v>
      </c>
      <c r="I18" s="6">
        <v>12961283.890000001</v>
      </c>
      <c r="J18" s="6">
        <v>14904579.209999999</v>
      </c>
      <c r="K18" s="6">
        <v>14904579.209999999</v>
      </c>
      <c r="L18" s="8">
        <v>0</v>
      </c>
      <c r="M18" s="9"/>
      <c r="N18" s="8">
        <v>0</v>
      </c>
      <c r="O18" s="9"/>
    </row>
    <row r="19" spans="1:15" ht="13.8" thickBot="1" x14ac:dyDescent="0.3">
      <c r="A19" s="2" t="s">
        <v>72</v>
      </c>
      <c r="B19" s="6">
        <v>78760245.24000001</v>
      </c>
      <c r="C19" s="6">
        <v>57334245.240000002</v>
      </c>
      <c r="D19" s="6">
        <v>91771282.819999993</v>
      </c>
      <c r="E19" s="6">
        <v>57671001.490000002</v>
      </c>
      <c r="F19" s="6">
        <v>84587607.689999998</v>
      </c>
      <c r="G19" s="6">
        <v>49385029.589999996</v>
      </c>
      <c r="H19" s="6">
        <v>90024149.099999994</v>
      </c>
      <c r="I19" s="6">
        <v>55791649.099999994</v>
      </c>
      <c r="J19" s="6">
        <v>62679704.82</v>
      </c>
      <c r="K19" s="6">
        <v>34899704.82</v>
      </c>
      <c r="L19" s="8">
        <v>0</v>
      </c>
      <c r="M19" s="9"/>
      <c r="N19" s="8">
        <v>0</v>
      </c>
      <c r="O19" s="9"/>
    </row>
    <row r="20" spans="1:15" ht="13.8" thickBot="1" x14ac:dyDescent="0.3">
      <c r="A20" s="2" t="s">
        <v>22</v>
      </c>
      <c r="B20" s="6">
        <v>1596.77</v>
      </c>
      <c r="C20" s="6">
        <v>1596.77</v>
      </c>
      <c r="D20" s="6">
        <v>1172.83</v>
      </c>
      <c r="E20" s="6">
        <v>1172.83</v>
      </c>
      <c r="F20" s="6">
        <v>340.83</v>
      </c>
      <c r="G20" s="6">
        <v>340.83</v>
      </c>
      <c r="H20" s="6">
        <v>0</v>
      </c>
      <c r="I20" s="6">
        <v>0</v>
      </c>
      <c r="J20" s="6">
        <v>0</v>
      </c>
      <c r="K20" s="6">
        <v>0</v>
      </c>
      <c r="L20" s="8">
        <v>0</v>
      </c>
      <c r="M20" s="9"/>
      <c r="N20" s="8">
        <v>0</v>
      </c>
      <c r="O20" s="9"/>
    </row>
    <row r="21" spans="1:15" ht="13.8" thickBot="1" x14ac:dyDescent="0.3">
      <c r="A21" s="2" t="s">
        <v>23</v>
      </c>
      <c r="B21" s="6">
        <v>13536.38</v>
      </c>
      <c r="C21" s="6">
        <v>13536.38</v>
      </c>
      <c r="D21" s="6">
        <v>32372.31</v>
      </c>
      <c r="E21" s="6">
        <v>32372.31</v>
      </c>
      <c r="F21" s="6">
        <v>48231.51</v>
      </c>
      <c r="G21" s="6">
        <v>48231.51</v>
      </c>
      <c r="H21" s="6">
        <v>14130.45</v>
      </c>
      <c r="I21" s="6">
        <v>14130.45</v>
      </c>
      <c r="J21" s="6">
        <v>11361.08</v>
      </c>
      <c r="K21" s="6">
        <v>11361.08</v>
      </c>
      <c r="L21" s="8">
        <v>0</v>
      </c>
      <c r="M21" s="9"/>
      <c r="N21" s="8">
        <v>0</v>
      </c>
      <c r="O21" s="9"/>
    </row>
    <row r="22" spans="1:15" ht="13.8" thickBot="1" x14ac:dyDescent="0.3">
      <c r="A22" s="2" t="s">
        <v>24</v>
      </c>
      <c r="B22" s="6">
        <v>27045023.219999999</v>
      </c>
      <c r="C22" s="6">
        <v>0</v>
      </c>
      <c r="D22" s="6">
        <v>27045023.219999999</v>
      </c>
      <c r="E22" s="6">
        <v>0</v>
      </c>
      <c r="F22" s="6">
        <v>16009104.16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8">
        <v>0</v>
      </c>
      <c r="M22" s="9"/>
      <c r="N22" s="8">
        <v>0</v>
      </c>
      <c r="O22" s="9"/>
    </row>
    <row r="23" spans="1:15" ht="13.8" thickBot="1" x14ac:dyDescent="0.3">
      <c r="A23" s="2" t="s">
        <v>25</v>
      </c>
      <c r="B23" s="6">
        <v>32456.13</v>
      </c>
      <c r="C23" s="6">
        <v>32456.13</v>
      </c>
      <c r="D23" s="6">
        <v>43204.86</v>
      </c>
      <c r="E23" s="6">
        <v>43204.86</v>
      </c>
      <c r="F23" s="6">
        <v>1261612.47</v>
      </c>
      <c r="G23" s="6">
        <v>1261612.47</v>
      </c>
      <c r="H23" s="6">
        <v>1236550.44</v>
      </c>
      <c r="I23" s="6">
        <v>1236550.44</v>
      </c>
      <c r="J23" s="6">
        <v>1230310.3500000001</v>
      </c>
      <c r="K23" s="6">
        <v>1230310.3500000001</v>
      </c>
      <c r="L23" s="8">
        <v>0</v>
      </c>
      <c r="M23" s="9"/>
      <c r="N23" s="8">
        <v>0</v>
      </c>
      <c r="O23" s="9"/>
    </row>
    <row r="24" spans="1:15" ht="13.8" thickBot="1" x14ac:dyDescent="0.3">
      <c r="A24" s="2" t="s">
        <v>58</v>
      </c>
      <c r="B24" s="6">
        <v>495696.07</v>
      </c>
      <c r="C24" s="6">
        <v>495696.07</v>
      </c>
      <c r="D24" s="6">
        <v>2201.37</v>
      </c>
      <c r="E24" s="6">
        <v>2201.37</v>
      </c>
      <c r="F24" s="6">
        <v>21.4</v>
      </c>
      <c r="G24" s="6">
        <v>21.4</v>
      </c>
      <c r="H24" s="6">
        <v>0</v>
      </c>
      <c r="I24" s="6">
        <v>0</v>
      </c>
      <c r="J24" s="6">
        <v>474416.03</v>
      </c>
      <c r="K24" s="6">
        <v>26.03</v>
      </c>
      <c r="L24" s="8">
        <v>0</v>
      </c>
      <c r="M24" s="9"/>
      <c r="N24" s="8">
        <v>0</v>
      </c>
      <c r="O24" s="9"/>
    </row>
    <row r="25" spans="1:15" ht="13.8" thickBot="1" x14ac:dyDescent="0.3">
      <c r="A25" s="2" t="s">
        <v>26</v>
      </c>
      <c r="B25" s="6">
        <v>188048073.31</v>
      </c>
      <c r="C25" s="6">
        <v>181044102.64000002</v>
      </c>
      <c r="D25" s="6">
        <v>114264092.96000002</v>
      </c>
      <c r="E25" s="6">
        <v>106147215.33000003</v>
      </c>
      <c r="F25" s="6">
        <v>109041683.24000001</v>
      </c>
      <c r="G25" s="6">
        <v>101071761.44000001</v>
      </c>
      <c r="H25" s="6">
        <v>114503123.49999999</v>
      </c>
      <c r="I25" s="6">
        <v>96222681.529999986</v>
      </c>
      <c r="J25" s="6">
        <v>112136842.05000001</v>
      </c>
      <c r="K25" s="6">
        <v>94882567.460000008</v>
      </c>
      <c r="L25" s="8">
        <v>0</v>
      </c>
      <c r="M25" s="9"/>
      <c r="N25" s="8">
        <v>0</v>
      </c>
      <c r="O25" s="9"/>
    </row>
    <row r="26" spans="1:15" ht="13.8" thickBot="1" x14ac:dyDescent="0.3">
      <c r="A26" s="2" t="s">
        <v>27</v>
      </c>
      <c r="B26" s="6">
        <v>606914664.78999996</v>
      </c>
      <c r="C26" s="6">
        <v>366350018.07999998</v>
      </c>
      <c r="D26" s="6">
        <v>664935486.45000005</v>
      </c>
      <c r="E26" s="6">
        <v>389766613.07999998</v>
      </c>
      <c r="F26" s="6">
        <v>603357790.56999993</v>
      </c>
      <c r="G26" s="6">
        <v>346621684.56</v>
      </c>
      <c r="H26" s="6">
        <v>541573519.00999999</v>
      </c>
      <c r="I26" s="6">
        <v>317522462.59000003</v>
      </c>
      <c r="J26" s="6">
        <v>530429712.69999993</v>
      </c>
      <c r="K26" s="6">
        <v>294802871.05999994</v>
      </c>
      <c r="L26" s="8">
        <v>0</v>
      </c>
      <c r="M26" s="9"/>
      <c r="N26" s="8">
        <v>0</v>
      </c>
      <c r="O26" s="9"/>
    </row>
    <row r="27" spans="1:15" ht="13.8" thickBot="1" x14ac:dyDescent="0.3">
      <c r="A27" s="2" t="s">
        <v>28</v>
      </c>
      <c r="B27" s="6">
        <v>14273630.119999999</v>
      </c>
      <c r="C27" s="6">
        <v>7069190.1900000004</v>
      </c>
      <c r="D27" s="6">
        <v>7475826.6599999992</v>
      </c>
      <c r="E27" s="6">
        <v>4419048.3600000003</v>
      </c>
      <c r="F27" s="6">
        <v>5445396</v>
      </c>
      <c r="G27" s="6">
        <v>3695933.2</v>
      </c>
      <c r="H27" s="6">
        <v>2339681.0699999998</v>
      </c>
      <c r="I27" s="6">
        <v>1927213.01</v>
      </c>
      <c r="J27" s="6">
        <v>53913.26</v>
      </c>
      <c r="K27" s="6">
        <v>53913.26</v>
      </c>
      <c r="L27" s="8">
        <v>0</v>
      </c>
      <c r="M27" s="9"/>
      <c r="N27" s="8">
        <v>0</v>
      </c>
      <c r="O27" s="9"/>
    </row>
    <row r="28" spans="1:15" s="5" customFormat="1" ht="13.8" thickBot="1" x14ac:dyDescent="0.3">
      <c r="A28" s="2" t="s">
        <v>75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232603.24</v>
      </c>
      <c r="K28" s="6">
        <v>232603.24</v>
      </c>
      <c r="L28" s="8">
        <v>0</v>
      </c>
      <c r="M28" s="9"/>
      <c r="N28" s="8">
        <v>0</v>
      </c>
      <c r="O28" s="9"/>
    </row>
    <row r="29" spans="1:15" ht="13.8" thickBot="1" x14ac:dyDescent="0.3">
      <c r="A29" s="2" t="s">
        <v>29</v>
      </c>
      <c r="B29" s="6">
        <v>55484739.189999998</v>
      </c>
      <c r="C29" s="6">
        <v>53417654.43</v>
      </c>
      <c r="D29" s="6">
        <v>82133317.50999999</v>
      </c>
      <c r="E29" s="6">
        <v>58133317.509999998</v>
      </c>
      <c r="F29" s="6">
        <v>102541420.77</v>
      </c>
      <c r="G29" s="6">
        <v>78541420.769999996</v>
      </c>
      <c r="H29" s="6">
        <v>70303073.459999993</v>
      </c>
      <c r="I29" s="6">
        <v>46303073.459999993</v>
      </c>
      <c r="J29" s="6">
        <v>62112501.890000001</v>
      </c>
      <c r="K29" s="6">
        <v>38112501.890000001</v>
      </c>
      <c r="L29" s="8">
        <v>0</v>
      </c>
      <c r="M29" s="9"/>
      <c r="N29" s="8">
        <v>0</v>
      </c>
      <c r="O29" s="9"/>
    </row>
    <row r="30" spans="1:15" ht="13.8" thickBot="1" x14ac:dyDescent="0.3">
      <c r="A30" s="2" t="s">
        <v>30</v>
      </c>
      <c r="B30" s="6">
        <v>146407926.18000001</v>
      </c>
      <c r="C30" s="6">
        <v>132074592.84000002</v>
      </c>
      <c r="D30" s="6">
        <v>152620759.28</v>
      </c>
      <c r="E30" s="6">
        <v>131835045</v>
      </c>
      <c r="F30" s="6">
        <v>141765665.75999999</v>
      </c>
      <c r="G30" s="6">
        <v>112979951.48</v>
      </c>
      <c r="H30" s="6">
        <v>153011588.84</v>
      </c>
      <c r="I30" s="6">
        <v>109583017.42</v>
      </c>
      <c r="J30" s="6">
        <v>155549159.77000001</v>
      </c>
      <c r="K30" s="6">
        <v>105707712.58000001</v>
      </c>
      <c r="L30" s="8">
        <v>0</v>
      </c>
      <c r="M30" s="9"/>
      <c r="N30" s="8">
        <v>0</v>
      </c>
      <c r="O30" s="9"/>
    </row>
    <row r="31" spans="1:15" ht="13.8" thickBot="1" x14ac:dyDescent="0.3">
      <c r="A31" s="2" t="s">
        <v>31</v>
      </c>
      <c r="B31" s="6">
        <v>84365968.300000012</v>
      </c>
      <c r="C31" s="6">
        <v>77542139.500000015</v>
      </c>
      <c r="D31" s="6">
        <v>146073825.88999999</v>
      </c>
      <c r="E31" s="6">
        <v>126728855.24000001</v>
      </c>
      <c r="F31" s="6">
        <v>139131802.09999999</v>
      </c>
      <c r="G31" s="6">
        <v>124017659.88</v>
      </c>
      <c r="H31" s="6">
        <v>156875039.27000001</v>
      </c>
      <c r="I31" s="6">
        <v>130669413.24000001</v>
      </c>
      <c r="J31" s="6">
        <v>154084308.24999997</v>
      </c>
      <c r="K31" s="6">
        <v>132243527.52</v>
      </c>
      <c r="L31" s="8">
        <v>0</v>
      </c>
      <c r="M31" s="9"/>
      <c r="N31" s="8">
        <v>0</v>
      </c>
      <c r="O31" s="9"/>
    </row>
    <row r="32" spans="1:15" ht="13.8" thickBot="1" x14ac:dyDescent="0.3">
      <c r="A32" s="2" t="s">
        <v>32</v>
      </c>
      <c r="B32" s="6">
        <v>0</v>
      </c>
      <c r="C32" s="6">
        <v>0</v>
      </c>
      <c r="D32" s="6">
        <v>40.11</v>
      </c>
      <c r="E32" s="6">
        <v>40.11</v>
      </c>
      <c r="F32" s="6">
        <v>70.47</v>
      </c>
      <c r="G32" s="6">
        <v>70.47</v>
      </c>
      <c r="H32" s="6">
        <v>0</v>
      </c>
      <c r="I32" s="6">
        <v>0</v>
      </c>
      <c r="J32" s="6">
        <v>8.73</v>
      </c>
      <c r="K32" s="6">
        <v>8.73</v>
      </c>
      <c r="L32" s="12" t="s">
        <v>13</v>
      </c>
      <c r="M32" s="9"/>
      <c r="N32" s="12" t="s">
        <v>13</v>
      </c>
      <c r="O32" s="9"/>
    </row>
    <row r="33" spans="1:15" ht="13.8" thickBot="1" x14ac:dyDescent="0.3">
      <c r="A33" s="2" t="s">
        <v>33</v>
      </c>
      <c r="B33" s="6">
        <v>17130.12</v>
      </c>
      <c r="C33" s="6">
        <v>17130.12</v>
      </c>
      <c r="D33" s="6">
        <v>43977.14</v>
      </c>
      <c r="E33" s="6">
        <v>43977.14</v>
      </c>
      <c r="F33" s="6">
        <v>20917.98</v>
      </c>
      <c r="G33" s="6">
        <v>20917.98</v>
      </c>
      <c r="H33" s="6">
        <v>19593.39</v>
      </c>
      <c r="I33" s="6">
        <v>19593.39</v>
      </c>
      <c r="J33" s="6">
        <v>27954.99</v>
      </c>
      <c r="K33" s="6">
        <v>27954.99</v>
      </c>
      <c r="L33" s="8">
        <v>0</v>
      </c>
      <c r="M33" s="9"/>
      <c r="N33" s="8">
        <v>0</v>
      </c>
      <c r="O33" s="9"/>
    </row>
    <row r="34" spans="1:15" ht="13.8" thickBot="1" x14ac:dyDescent="0.3">
      <c r="A34" s="2" t="s">
        <v>34</v>
      </c>
      <c r="B34" s="6">
        <v>18748526.380000003</v>
      </c>
      <c r="C34" s="6">
        <v>18748526.380000003</v>
      </c>
      <c r="D34" s="6">
        <v>8750066.209999999</v>
      </c>
      <c r="E34" s="6">
        <v>8750066.209999999</v>
      </c>
      <c r="F34" s="6">
        <v>19502535.740000002</v>
      </c>
      <c r="G34" s="6">
        <v>19502535.740000002</v>
      </c>
      <c r="H34" s="6">
        <v>19501108.669999998</v>
      </c>
      <c r="I34" s="6">
        <v>19501108.669999998</v>
      </c>
      <c r="J34" s="6">
        <v>19506982.640000001</v>
      </c>
      <c r="K34" s="6">
        <v>19506982.640000001</v>
      </c>
      <c r="L34" s="8">
        <v>0</v>
      </c>
      <c r="M34" s="9"/>
      <c r="N34" s="8">
        <v>0</v>
      </c>
      <c r="O34" s="9"/>
    </row>
    <row r="35" spans="1:15" s="5" customFormat="1" ht="13.8" thickBot="1" x14ac:dyDescent="0.3">
      <c r="A35" s="2" t="s">
        <v>76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16102.65</v>
      </c>
      <c r="K35" s="6">
        <v>16102.65</v>
      </c>
      <c r="L35" s="8">
        <v>0</v>
      </c>
      <c r="M35" s="9"/>
      <c r="N35" s="8">
        <v>0</v>
      </c>
      <c r="O35" s="9"/>
    </row>
    <row r="36" spans="1:15" ht="13.8" thickBot="1" x14ac:dyDescent="0.3">
      <c r="A36" s="2" t="s">
        <v>35</v>
      </c>
      <c r="B36" s="6">
        <v>170068.5</v>
      </c>
      <c r="C36" s="6">
        <v>170068.5</v>
      </c>
      <c r="D36" s="6">
        <v>240000</v>
      </c>
      <c r="E36" s="6">
        <v>240000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8">
        <v>0</v>
      </c>
      <c r="M36" s="9"/>
      <c r="N36" s="12" t="s">
        <v>13</v>
      </c>
      <c r="O36" s="9"/>
    </row>
    <row r="37" spans="1:15" ht="13.8" thickBot="1" x14ac:dyDescent="0.3">
      <c r="A37" s="2" t="s">
        <v>36</v>
      </c>
      <c r="B37" s="6">
        <v>381326311.79000008</v>
      </c>
      <c r="C37" s="6">
        <v>358783706.88000005</v>
      </c>
      <c r="D37" s="6">
        <v>396847498.0800001</v>
      </c>
      <c r="E37" s="6">
        <v>380268609.72000009</v>
      </c>
      <c r="F37" s="6">
        <v>378657154.82000011</v>
      </c>
      <c r="G37" s="6">
        <v>365395226.56000006</v>
      </c>
      <c r="H37" s="6">
        <v>378449260.52000004</v>
      </c>
      <c r="I37" s="6">
        <v>366199513.17000002</v>
      </c>
      <c r="J37" s="6">
        <v>369884715.16999996</v>
      </c>
      <c r="K37" s="6">
        <v>347634967.81999993</v>
      </c>
      <c r="L37" s="8">
        <v>0</v>
      </c>
      <c r="M37" s="9"/>
      <c r="N37" s="8">
        <v>0</v>
      </c>
      <c r="O37" s="9"/>
    </row>
    <row r="38" spans="1:15" ht="13.8" thickBot="1" x14ac:dyDescent="0.3">
      <c r="A38" s="2" t="s">
        <v>37</v>
      </c>
      <c r="B38" s="6">
        <v>58.55</v>
      </c>
      <c r="C38" s="6">
        <v>58.55</v>
      </c>
      <c r="D38" s="6">
        <v>6.45</v>
      </c>
      <c r="E38" s="6">
        <v>6.45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12" t="s">
        <v>13</v>
      </c>
      <c r="M38" s="9"/>
      <c r="N38" s="12" t="s">
        <v>13</v>
      </c>
      <c r="O38" s="9"/>
    </row>
    <row r="39" spans="1:15" ht="13.8" thickBot="1" x14ac:dyDescent="0.3">
      <c r="A39" s="2" t="s">
        <v>38</v>
      </c>
      <c r="B39" s="6">
        <v>49293160.609999992</v>
      </c>
      <c r="C39" s="6">
        <v>46590704.82</v>
      </c>
      <c r="D39" s="6">
        <v>53886729.039999999</v>
      </c>
      <c r="E39" s="6">
        <v>47941056.019999996</v>
      </c>
      <c r="F39" s="6">
        <v>79308345.189999998</v>
      </c>
      <c r="G39" s="6">
        <v>73483588.75</v>
      </c>
      <c r="H39" s="6">
        <v>76083709.530000001</v>
      </c>
      <c r="I39" s="6">
        <v>70362698.600000009</v>
      </c>
      <c r="J39" s="6">
        <v>73337197.189999998</v>
      </c>
      <c r="K39" s="6">
        <v>72712695.819999993</v>
      </c>
      <c r="L39" s="8">
        <v>0</v>
      </c>
      <c r="M39" s="9"/>
      <c r="N39" s="8">
        <v>0</v>
      </c>
      <c r="O39" s="9"/>
    </row>
    <row r="40" spans="1:15" ht="13.8" thickBot="1" x14ac:dyDescent="0.3">
      <c r="A40" s="2" t="s">
        <v>39</v>
      </c>
      <c r="B40" s="6">
        <v>92568.9</v>
      </c>
      <c r="C40" s="6">
        <v>92568.9</v>
      </c>
      <c r="D40" s="6">
        <v>248881.71</v>
      </c>
      <c r="E40" s="6">
        <v>248881.71</v>
      </c>
      <c r="F40" s="6">
        <v>300231.12</v>
      </c>
      <c r="G40" s="6">
        <v>300231.12</v>
      </c>
      <c r="H40" s="6">
        <v>347026.88</v>
      </c>
      <c r="I40" s="6">
        <v>347026.88</v>
      </c>
      <c r="J40" s="6">
        <v>350896.63</v>
      </c>
      <c r="K40" s="6">
        <v>350896.63</v>
      </c>
      <c r="L40" s="8">
        <v>0</v>
      </c>
      <c r="M40" s="9"/>
      <c r="N40" s="8">
        <v>0</v>
      </c>
      <c r="O40" s="9"/>
    </row>
    <row r="41" spans="1:15" ht="13.8" thickBot="1" x14ac:dyDescent="0.3">
      <c r="A41" s="2" t="s">
        <v>40</v>
      </c>
      <c r="B41" s="6">
        <v>938030.7</v>
      </c>
      <c r="C41" s="6">
        <v>938030.7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12" t="s">
        <v>13</v>
      </c>
      <c r="M41" s="9"/>
      <c r="N41" s="12" t="s">
        <v>13</v>
      </c>
      <c r="O41" s="9"/>
    </row>
    <row r="42" spans="1:15" ht="13.8" thickBot="1" x14ac:dyDescent="0.3">
      <c r="A42" s="2" t="s">
        <v>41</v>
      </c>
      <c r="B42" s="6">
        <v>4691852.91</v>
      </c>
      <c r="C42" s="6">
        <v>4691852.91</v>
      </c>
      <c r="D42" s="6">
        <v>3284044.7</v>
      </c>
      <c r="E42" s="6">
        <v>3284044.7</v>
      </c>
      <c r="F42" s="6">
        <v>3046022.41</v>
      </c>
      <c r="G42" s="6">
        <v>3046022.41</v>
      </c>
      <c r="H42" s="6">
        <v>1652427.24</v>
      </c>
      <c r="I42" s="6">
        <v>1652427.24</v>
      </c>
      <c r="J42" s="6">
        <v>1475463.79</v>
      </c>
      <c r="K42" s="6">
        <v>1475463.79</v>
      </c>
      <c r="L42" s="8">
        <v>0</v>
      </c>
      <c r="M42" s="9"/>
      <c r="N42" s="8">
        <v>0</v>
      </c>
      <c r="O42" s="9"/>
    </row>
    <row r="43" spans="1:15" ht="13.8" thickBot="1" x14ac:dyDescent="0.3">
      <c r="A43" s="2" t="s">
        <v>42</v>
      </c>
      <c r="B43" s="6">
        <v>2276980.66</v>
      </c>
      <c r="C43" s="6">
        <v>2276980.66</v>
      </c>
      <c r="D43" s="6">
        <v>2459445.6</v>
      </c>
      <c r="E43" s="6">
        <v>2459445.6</v>
      </c>
      <c r="F43" s="6">
        <v>1323569.07</v>
      </c>
      <c r="G43" s="6">
        <v>1323569.07</v>
      </c>
      <c r="H43" s="6">
        <v>1324318.08</v>
      </c>
      <c r="I43" s="6">
        <v>1324318.08</v>
      </c>
      <c r="J43" s="6">
        <v>1326203.6000000001</v>
      </c>
      <c r="K43" s="6">
        <v>1326203.6000000001</v>
      </c>
      <c r="L43" s="8">
        <v>0</v>
      </c>
      <c r="M43" s="9"/>
      <c r="N43" s="8">
        <v>0</v>
      </c>
      <c r="O43" s="9"/>
    </row>
    <row r="44" spans="1:15" ht="13.8" thickBot="1" x14ac:dyDescent="0.3">
      <c r="A44" s="2" t="s">
        <v>43</v>
      </c>
      <c r="B44" s="6">
        <v>3448325.25</v>
      </c>
      <c r="C44" s="6">
        <v>3448325.25</v>
      </c>
      <c r="D44" s="6">
        <v>7022011.5</v>
      </c>
      <c r="E44" s="6">
        <v>7022011.5</v>
      </c>
      <c r="F44" s="6">
        <v>3770993.71</v>
      </c>
      <c r="G44" s="6">
        <v>3770993.71</v>
      </c>
      <c r="H44" s="6">
        <v>6037145.8600000003</v>
      </c>
      <c r="I44" s="6">
        <v>6037145.8600000003</v>
      </c>
      <c r="J44" s="6">
        <v>1364496.66</v>
      </c>
      <c r="K44" s="6">
        <v>1364496.66</v>
      </c>
      <c r="L44" s="8">
        <v>0</v>
      </c>
      <c r="M44" s="9"/>
      <c r="N44" s="8">
        <v>0</v>
      </c>
      <c r="O44" s="9"/>
    </row>
    <row r="45" spans="1:15" ht="13.8" thickBot="1" x14ac:dyDescent="0.3">
      <c r="A45" s="2" t="s">
        <v>44</v>
      </c>
      <c r="B45" s="6">
        <v>0</v>
      </c>
      <c r="C45" s="6">
        <v>0</v>
      </c>
      <c r="D45" s="6">
        <v>1799.64</v>
      </c>
      <c r="E45" s="6">
        <v>1799.64</v>
      </c>
      <c r="F45" s="6">
        <v>3048.31</v>
      </c>
      <c r="G45" s="6">
        <v>3048.31</v>
      </c>
      <c r="H45" s="6">
        <v>460.18</v>
      </c>
      <c r="I45" s="6">
        <v>460.18</v>
      </c>
      <c r="J45" s="6">
        <v>475.01</v>
      </c>
      <c r="K45" s="6">
        <v>475.01</v>
      </c>
      <c r="L45" s="8">
        <v>0</v>
      </c>
      <c r="M45" s="9"/>
      <c r="N45" s="8">
        <v>0</v>
      </c>
      <c r="O45" s="9"/>
    </row>
    <row r="46" spans="1:15" ht="13.8" thickBot="1" x14ac:dyDescent="0.3">
      <c r="A46" s="2" t="s">
        <v>45</v>
      </c>
      <c r="B46" s="6">
        <v>2044357.43</v>
      </c>
      <c r="C46" s="6">
        <v>2044357.43</v>
      </c>
      <c r="D46" s="6">
        <v>1804332.56</v>
      </c>
      <c r="E46" s="6">
        <v>1804332.56</v>
      </c>
      <c r="F46" s="6">
        <v>1804332.56</v>
      </c>
      <c r="G46" s="6">
        <v>1804332.56</v>
      </c>
      <c r="H46" s="6">
        <v>1599896.8</v>
      </c>
      <c r="I46" s="6">
        <v>1599896.8</v>
      </c>
      <c r="J46" s="6">
        <v>1497678.92</v>
      </c>
      <c r="K46" s="6">
        <v>1497678.92</v>
      </c>
      <c r="L46" s="8">
        <v>0</v>
      </c>
      <c r="M46" s="9"/>
      <c r="N46" s="12" t="s">
        <v>13</v>
      </c>
      <c r="O46" s="9"/>
    </row>
    <row r="47" spans="1:15" ht="13.8" thickBot="1" x14ac:dyDescent="0.3">
      <c r="A47" s="2" t="s">
        <v>46</v>
      </c>
      <c r="B47" s="6">
        <v>98258492.50999999</v>
      </c>
      <c r="C47" s="6">
        <v>79558492.50999999</v>
      </c>
      <c r="D47" s="6">
        <v>113782564.86</v>
      </c>
      <c r="E47" s="6">
        <v>100282564.86</v>
      </c>
      <c r="F47" s="6">
        <v>108296752.60000001</v>
      </c>
      <c r="G47" s="6">
        <v>95171752.600000009</v>
      </c>
      <c r="H47" s="6">
        <v>75654922.120000005</v>
      </c>
      <c r="I47" s="6">
        <v>67404922.120000005</v>
      </c>
      <c r="J47" s="6">
        <v>95750272</v>
      </c>
      <c r="K47" s="6">
        <v>65250271.999999993</v>
      </c>
      <c r="L47" s="8">
        <v>0</v>
      </c>
      <c r="M47" s="9"/>
      <c r="N47" s="8">
        <v>0</v>
      </c>
      <c r="O47" s="9"/>
    </row>
    <row r="48" spans="1:15" ht="13.8" thickBot="1" x14ac:dyDescent="0.3">
      <c r="A48" s="2" t="s">
        <v>47</v>
      </c>
      <c r="B48" s="6">
        <v>26.75</v>
      </c>
      <c r="C48" s="6">
        <v>26.75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0</v>
      </c>
      <c r="M48" s="9"/>
      <c r="N48" s="8">
        <v>0</v>
      </c>
      <c r="O48" s="9"/>
    </row>
    <row r="49" spans="1:15" ht="13.8" thickBot="1" x14ac:dyDescent="0.3">
      <c r="A49" s="2" t="s">
        <v>48</v>
      </c>
      <c r="B49" s="6">
        <v>130000000</v>
      </c>
      <c r="C49" s="6">
        <v>0</v>
      </c>
      <c r="D49" s="6">
        <v>130000000</v>
      </c>
      <c r="E49" s="6">
        <v>0</v>
      </c>
      <c r="F49" s="6">
        <v>130000000</v>
      </c>
      <c r="G49" s="6">
        <v>0</v>
      </c>
      <c r="H49" s="6">
        <v>130000000</v>
      </c>
      <c r="I49" s="6">
        <v>0</v>
      </c>
      <c r="J49" s="6">
        <v>130000000</v>
      </c>
      <c r="K49" s="6">
        <v>0</v>
      </c>
      <c r="L49" s="8">
        <v>0</v>
      </c>
      <c r="M49" s="9"/>
      <c r="N49" s="8">
        <v>0</v>
      </c>
      <c r="O49" s="9"/>
    </row>
    <row r="50" spans="1:15" ht="13.8" thickBot="1" x14ac:dyDescent="0.3">
      <c r="A50" s="2" t="s">
        <v>49</v>
      </c>
      <c r="B50" s="6">
        <v>0</v>
      </c>
      <c r="C50" s="6">
        <v>0</v>
      </c>
      <c r="D50" s="6">
        <v>375.39</v>
      </c>
      <c r="E50" s="6">
        <v>375.39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8">
        <v>0</v>
      </c>
      <c r="M50" s="9"/>
      <c r="N50" s="12" t="s">
        <v>13</v>
      </c>
      <c r="O50" s="9"/>
    </row>
    <row r="51" spans="1:15" ht="13.8" thickBot="1" x14ac:dyDescent="0.3">
      <c r="A51" s="2" t="s">
        <v>50</v>
      </c>
      <c r="B51" s="6">
        <v>9291519.7599999998</v>
      </c>
      <c r="C51" s="6">
        <v>9291519.7599999998</v>
      </c>
      <c r="D51" s="6">
        <v>17195.04</v>
      </c>
      <c r="E51" s="6">
        <v>17195.04</v>
      </c>
      <c r="F51" s="6">
        <v>15003.84</v>
      </c>
      <c r="G51" s="6">
        <v>15003.84</v>
      </c>
      <c r="H51" s="6">
        <v>2216620.98</v>
      </c>
      <c r="I51" s="6">
        <v>2216620.98</v>
      </c>
      <c r="J51" s="6">
        <v>2127814.39</v>
      </c>
      <c r="K51" s="6">
        <v>2127814.39</v>
      </c>
      <c r="L51" s="8">
        <v>0</v>
      </c>
      <c r="M51" s="9"/>
      <c r="N51" s="8">
        <v>0</v>
      </c>
      <c r="O51" s="9"/>
    </row>
    <row r="52" spans="1:15" ht="13.8" thickBot="1" x14ac:dyDescent="0.3">
      <c r="A52" s="2" t="s">
        <v>15</v>
      </c>
      <c r="B52" s="6">
        <v>39.9</v>
      </c>
      <c r="C52" s="6">
        <v>39.9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8">
        <v>0</v>
      </c>
      <c r="M52" s="9"/>
      <c r="N52" s="8">
        <v>0</v>
      </c>
      <c r="O52" s="9"/>
    </row>
    <row r="53" spans="1:15" ht="13.8" thickBot="1" x14ac:dyDescent="0.3">
      <c r="A53" s="2" t="s">
        <v>51</v>
      </c>
      <c r="B53" s="6">
        <v>4450000</v>
      </c>
      <c r="C53" s="6">
        <v>4450000</v>
      </c>
      <c r="D53" s="6">
        <v>4450000</v>
      </c>
      <c r="E53" s="6">
        <v>4450000</v>
      </c>
      <c r="F53" s="6">
        <v>4450000</v>
      </c>
      <c r="G53" s="6">
        <v>4450000</v>
      </c>
      <c r="H53" s="6">
        <v>4450000</v>
      </c>
      <c r="I53" s="6">
        <v>4450000</v>
      </c>
      <c r="J53" s="6">
        <v>4450000</v>
      </c>
      <c r="K53" s="6">
        <v>4450000</v>
      </c>
      <c r="L53" s="8">
        <v>0</v>
      </c>
      <c r="M53" s="9"/>
      <c r="N53" s="12" t="s">
        <v>13</v>
      </c>
      <c r="O53" s="9"/>
    </row>
    <row r="54" spans="1:15" ht="13.8" thickBot="1" x14ac:dyDescent="0.3">
      <c r="A54" s="2" t="s">
        <v>52</v>
      </c>
      <c r="B54" s="6">
        <v>37224637.840000004</v>
      </c>
      <c r="C54" s="6">
        <v>32224637.84</v>
      </c>
      <c r="D54" s="6">
        <v>52604707.889999993</v>
      </c>
      <c r="E54" s="6">
        <v>45134658.389999993</v>
      </c>
      <c r="F54" s="6">
        <v>53932937.339999996</v>
      </c>
      <c r="G54" s="6">
        <v>48250000.549999997</v>
      </c>
      <c r="H54" s="6">
        <v>51523671.299999997</v>
      </c>
      <c r="I54" s="6">
        <v>46523671.299999997</v>
      </c>
      <c r="J54" s="6">
        <v>54239857.939999998</v>
      </c>
      <c r="K54" s="6">
        <v>42239857.939999998</v>
      </c>
      <c r="L54" s="8">
        <v>0</v>
      </c>
      <c r="M54" s="9"/>
      <c r="N54" s="8">
        <v>0</v>
      </c>
      <c r="O54" s="9"/>
    </row>
    <row r="55" spans="1:15" s="5" customFormat="1" ht="13.8" thickBot="1" x14ac:dyDescent="0.3">
      <c r="A55" s="2" t="s">
        <v>77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853701.82</v>
      </c>
      <c r="K55" s="6">
        <v>853701.82</v>
      </c>
      <c r="L55" s="8">
        <v>0</v>
      </c>
      <c r="M55" s="9"/>
      <c r="N55" s="8">
        <v>0</v>
      </c>
      <c r="O55" s="9"/>
    </row>
    <row r="56" spans="1:15" ht="13.8" thickBot="1" x14ac:dyDescent="0.3">
      <c r="A56" s="2" t="s">
        <v>53</v>
      </c>
      <c r="B56" s="6">
        <v>4117.37</v>
      </c>
      <c r="C56" s="6">
        <v>4117.37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8">
        <v>0</v>
      </c>
      <c r="M56" s="9"/>
      <c r="N56" s="8">
        <v>0</v>
      </c>
      <c r="O56" s="9"/>
    </row>
    <row r="57" spans="1:15" ht="13.8" thickBot="1" x14ac:dyDescent="0.3">
      <c r="A57" s="2" t="s">
        <v>54</v>
      </c>
      <c r="B57" s="6">
        <v>27499741.199999999</v>
      </c>
      <c r="C57" s="6">
        <v>17499741.199999999</v>
      </c>
      <c r="D57" s="6">
        <v>28350000</v>
      </c>
      <c r="E57" s="6">
        <v>18350000</v>
      </c>
      <c r="F57" s="6">
        <v>32204399.640000001</v>
      </c>
      <c r="G57" s="6">
        <v>24704399.640000001</v>
      </c>
      <c r="H57" s="6">
        <v>34179243.619999997</v>
      </c>
      <c r="I57" s="6">
        <v>26679243.619999997</v>
      </c>
      <c r="J57" s="6">
        <v>33939843.299999997</v>
      </c>
      <c r="K57" s="6">
        <v>28939843.300000001</v>
      </c>
      <c r="L57" s="8">
        <v>0</v>
      </c>
      <c r="M57" s="9"/>
      <c r="N57" s="8">
        <v>0</v>
      </c>
      <c r="O57" s="9"/>
    </row>
    <row r="58" spans="1:15" ht="13.8" thickBot="1" x14ac:dyDescent="0.3">
      <c r="A58" s="2" t="s">
        <v>55</v>
      </c>
      <c r="B58" s="6">
        <v>51479880.850000001</v>
      </c>
      <c r="C58" s="6">
        <v>50605824.579999998</v>
      </c>
      <c r="D58" s="6">
        <v>51482896.149999991</v>
      </c>
      <c r="E58" s="6">
        <v>50884850.11999999</v>
      </c>
      <c r="F58" s="6">
        <v>56985569.840000004</v>
      </c>
      <c r="G58" s="6">
        <v>56458824.330000006</v>
      </c>
      <c r="H58" s="6">
        <v>59645401.659999996</v>
      </c>
      <c r="I58" s="6">
        <v>59190722.259999998</v>
      </c>
      <c r="J58" s="6">
        <v>72499186.450000003</v>
      </c>
      <c r="K58" s="6">
        <v>72117501.579999998</v>
      </c>
      <c r="L58" s="8">
        <v>0</v>
      </c>
      <c r="M58" s="9"/>
      <c r="N58" s="8">
        <v>0</v>
      </c>
      <c r="O58" s="9"/>
    </row>
    <row r="59" spans="1:15" ht="13.8" thickBot="1" x14ac:dyDescent="0.3">
      <c r="A59" s="2" t="s">
        <v>56</v>
      </c>
      <c r="B59" s="6">
        <v>210135.67</v>
      </c>
      <c r="C59" s="6">
        <v>210135.67</v>
      </c>
      <c r="D59" s="6">
        <v>219895.37</v>
      </c>
      <c r="E59" s="6">
        <v>219895.37</v>
      </c>
      <c r="F59" s="6">
        <v>200433.92000000001</v>
      </c>
      <c r="G59" s="6">
        <v>200433.92000000001</v>
      </c>
      <c r="H59" s="6">
        <v>218858.32</v>
      </c>
      <c r="I59" s="6">
        <v>218858.32</v>
      </c>
      <c r="J59" s="6">
        <v>221839.03</v>
      </c>
      <c r="K59" s="6">
        <v>221839.03</v>
      </c>
      <c r="L59" s="8">
        <v>0</v>
      </c>
      <c r="M59" s="9"/>
      <c r="N59" s="8">
        <v>0</v>
      </c>
      <c r="O59" s="9"/>
    </row>
    <row r="60" spans="1:15" ht="13.8" thickBot="1" x14ac:dyDescent="0.3">
      <c r="A60" s="2" t="s">
        <v>57</v>
      </c>
      <c r="B60" s="6">
        <v>7392226.6099999994</v>
      </c>
      <c r="C60" s="6">
        <v>4761252.09</v>
      </c>
      <c r="D60" s="6">
        <v>6099386.9299999997</v>
      </c>
      <c r="E60" s="6">
        <v>4688430.0600000015</v>
      </c>
      <c r="F60" s="6">
        <v>5823826.5099999998</v>
      </c>
      <c r="G60" s="6">
        <v>4626860.13</v>
      </c>
      <c r="H60" s="6">
        <v>5545040.1600000001</v>
      </c>
      <c r="I60" s="6">
        <v>4565290.2</v>
      </c>
      <c r="J60" s="6">
        <v>5262979.25</v>
      </c>
      <c r="K60" s="6">
        <v>4503720.2700000014</v>
      </c>
      <c r="L60" s="8">
        <v>0</v>
      </c>
      <c r="M60" s="9"/>
      <c r="N60" s="8">
        <v>0</v>
      </c>
      <c r="O60" s="9"/>
    </row>
    <row r="61" spans="1:15" ht="13.8" thickBot="1" x14ac:dyDescent="0.3">
      <c r="A61" s="2" t="s">
        <v>59</v>
      </c>
      <c r="B61" s="6">
        <v>4301.84</v>
      </c>
      <c r="C61" s="6">
        <v>4301.84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8">
        <v>0</v>
      </c>
      <c r="M61" s="9"/>
      <c r="N61" s="8">
        <v>0</v>
      </c>
      <c r="O61" s="9"/>
    </row>
    <row r="62" spans="1:15" ht="13.8" thickBot="1" x14ac:dyDescent="0.3">
      <c r="A62" s="2" t="s">
        <v>60</v>
      </c>
      <c r="B62" s="6">
        <v>0</v>
      </c>
      <c r="C62" s="6">
        <v>0</v>
      </c>
      <c r="D62" s="6">
        <v>9883.2800000000007</v>
      </c>
      <c r="E62" s="6">
        <v>9883.2800000000007</v>
      </c>
      <c r="F62" s="6">
        <v>13175.22</v>
      </c>
      <c r="G62" s="6">
        <v>13175.22</v>
      </c>
      <c r="H62" s="6">
        <v>9655.24</v>
      </c>
      <c r="I62" s="6">
        <v>9655.24</v>
      </c>
      <c r="J62" s="6">
        <v>12142.03</v>
      </c>
      <c r="K62" s="6">
        <v>12142.03</v>
      </c>
      <c r="L62" s="12" t="s">
        <v>13</v>
      </c>
      <c r="M62" s="9"/>
      <c r="N62" s="12" t="s">
        <v>13</v>
      </c>
      <c r="O62" s="9"/>
    </row>
    <row r="63" spans="1:15" ht="13.8" thickBot="1" x14ac:dyDescent="0.3">
      <c r="A63" s="2" t="s">
        <v>61</v>
      </c>
      <c r="B63" s="6">
        <v>117.44</v>
      </c>
      <c r="C63" s="6">
        <v>117.44</v>
      </c>
      <c r="D63" s="6">
        <v>5027.75</v>
      </c>
      <c r="E63" s="6">
        <v>5027.75</v>
      </c>
      <c r="F63" s="6">
        <v>0</v>
      </c>
      <c r="G63" s="6">
        <v>0</v>
      </c>
      <c r="H63" s="6">
        <v>242264.4</v>
      </c>
      <c r="I63" s="6">
        <v>242264.4</v>
      </c>
      <c r="J63" s="6">
        <v>0</v>
      </c>
      <c r="K63" s="6">
        <v>0</v>
      </c>
      <c r="L63" s="8">
        <v>0</v>
      </c>
      <c r="M63" s="9"/>
      <c r="N63" s="8">
        <v>0</v>
      </c>
      <c r="O63" s="9"/>
    </row>
    <row r="64" spans="1:15" ht="13.8" thickBot="1" x14ac:dyDescent="0.3">
      <c r="A64" s="2" t="s">
        <v>62</v>
      </c>
      <c r="B64" s="6">
        <v>3933417.87</v>
      </c>
      <c r="C64" s="6">
        <v>3933417.87</v>
      </c>
      <c r="D64" s="6">
        <v>22067973.240000002</v>
      </c>
      <c r="E64" s="6">
        <v>4067973.24</v>
      </c>
      <c r="F64" s="6">
        <v>42329573.350000001</v>
      </c>
      <c r="G64" s="6">
        <v>24329573.350000001</v>
      </c>
      <c r="H64" s="6">
        <v>28634112.940000001</v>
      </c>
      <c r="I64" s="6">
        <v>28634112.940000001</v>
      </c>
      <c r="J64" s="6">
        <v>33034146.82</v>
      </c>
      <c r="K64" s="6">
        <v>33034146.82</v>
      </c>
      <c r="L64" s="8">
        <v>0</v>
      </c>
      <c r="M64" s="9"/>
      <c r="N64" s="12" t="s">
        <v>13</v>
      </c>
      <c r="O64" s="9"/>
    </row>
    <row r="65" spans="1:15" ht="13.8" thickBot="1" x14ac:dyDescent="0.3">
      <c r="A65" s="2" t="s">
        <v>63</v>
      </c>
      <c r="B65" s="6">
        <v>9303.0400000000009</v>
      </c>
      <c r="C65" s="6">
        <v>9303.0400000000009</v>
      </c>
      <c r="D65" s="6">
        <v>6490.86</v>
      </c>
      <c r="E65" s="6">
        <v>6490.86</v>
      </c>
      <c r="F65" s="6">
        <v>11352.6</v>
      </c>
      <c r="G65" s="6">
        <v>11352.6</v>
      </c>
      <c r="H65" s="6">
        <v>13467.44</v>
      </c>
      <c r="I65" s="6">
        <v>13467.44</v>
      </c>
      <c r="J65" s="6">
        <v>12655.06</v>
      </c>
      <c r="K65" s="6">
        <v>12655.06</v>
      </c>
      <c r="L65" s="12" t="s">
        <v>13</v>
      </c>
      <c r="M65" s="9"/>
      <c r="N65" s="12" t="s">
        <v>13</v>
      </c>
      <c r="O65" s="9"/>
    </row>
    <row r="66" spans="1:15" ht="13.8" thickBot="1" x14ac:dyDescent="0.3">
      <c r="A66" s="2" t="s">
        <v>64</v>
      </c>
      <c r="B66" s="6">
        <v>1378186.7</v>
      </c>
      <c r="C66" s="6">
        <v>1378186.7</v>
      </c>
      <c r="D66" s="6">
        <v>1668087.75</v>
      </c>
      <c r="E66" s="6">
        <v>1668087.75</v>
      </c>
      <c r="F66" s="6">
        <v>1348689.9199999999</v>
      </c>
      <c r="G66" s="6">
        <v>1348689.9199999999</v>
      </c>
      <c r="H66" s="6">
        <v>1356432.31</v>
      </c>
      <c r="I66" s="6">
        <v>1356432.31</v>
      </c>
      <c r="J66" s="6">
        <v>1333076.51</v>
      </c>
      <c r="K66" s="6">
        <v>1333076.51</v>
      </c>
      <c r="L66" s="8">
        <v>0</v>
      </c>
      <c r="M66" s="9"/>
      <c r="N66" s="8">
        <v>0</v>
      </c>
      <c r="O66" s="9"/>
    </row>
    <row r="67" spans="1:15" ht="13.8" thickBot="1" x14ac:dyDescent="0.3">
      <c r="A67" s="2" t="s">
        <v>65</v>
      </c>
      <c r="B67" s="6">
        <v>0</v>
      </c>
      <c r="C67" s="6">
        <v>0</v>
      </c>
      <c r="D67" s="6">
        <v>163900.34</v>
      </c>
      <c r="E67" s="6">
        <v>163900.34</v>
      </c>
      <c r="F67" s="6">
        <v>158733.20000000001</v>
      </c>
      <c r="G67" s="6">
        <v>158733.20000000001</v>
      </c>
      <c r="H67" s="6">
        <v>16309.19</v>
      </c>
      <c r="I67" s="6">
        <v>16309.19</v>
      </c>
      <c r="J67" s="6">
        <v>27985.81</v>
      </c>
      <c r="K67" s="6">
        <v>27985.81</v>
      </c>
      <c r="L67" s="8">
        <v>0</v>
      </c>
      <c r="M67" s="9"/>
      <c r="N67" s="8">
        <v>0</v>
      </c>
      <c r="O67" s="9"/>
    </row>
    <row r="68" spans="1:15" s="5" customFormat="1" ht="13.8" thickBot="1" x14ac:dyDescent="0.3">
      <c r="A68" s="2" t="s">
        <v>78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9591315.8599999994</v>
      </c>
      <c r="K68" s="6">
        <v>9591315.8599999994</v>
      </c>
      <c r="L68" s="8">
        <v>0</v>
      </c>
      <c r="M68" s="9"/>
      <c r="N68" s="8">
        <v>0</v>
      </c>
      <c r="O68" s="9"/>
    </row>
    <row r="69" spans="1:15" s="5" customFormat="1" ht="13.8" thickBot="1" x14ac:dyDescent="0.3">
      <c r="A69" s="2" t="s">
        <v>79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168.9</v>
      </c>
      <c r="K69" s="6">
        <v>168.9</v>
      </c>
      <c r="L69" s="8">
        <v>0</v>
      </c>
      <c r="M69" s="9"/>
      <c r="N69" s="8">
        <v>0</v>
      </c>
      <c r="O69" s="9"/>
    </row>
    <row r="70" spans="1:15" ht="13.8" thickBot="1" x14ac:dyDescent="0.3">
      <c r="A70" s="2" t="s">
        <v>66</v>
      </c>
      <c r="B70" s="6">
        <v>5016.82</v>
      </c>
      <c r="C70" s="6">
        <v>5016.82</v>
      </c>
      <c r="D70" s="6">
        <v>4355.37</v>
      </c>
      <c r="E70" s="6">
        <v>4355.37</v>
      </c>
      <c r="F70" s="6">
        <v>3998.81</v>
      </c>
      <c r="G70" s="6">
        <v>3998.81</v>
      </c>
      <c r="H70" s="6">
        <v>4510.5600000000004</v>
      </c>
      <c r="I70" s="6">
        <v>4510.5600000000004</v>
      </c>
      <c r="J70" s="6">
        <v>4516.58</v>
      </c>
      <c r="K70" s="6">
        <v>4516.58</v>
      </c>
      <c r="L70" s="8">
        <v>0</v>
      </c>
      <c r="M70" s="9"/>
      <c r="N70" s="8">
        <v>0</v>
      </c>
      <c r="O70" s="9"/>
    </row>
    <row r="71" spans="1:15" ht="13.8" thickBot="1" x14ac:dyDescent="0.3">
      <c r="A71" s="2" t="s">
        <v>67</v>
      </c>
      <c r="B71" s="6">
        <v>0</v>
      </c>
      <c r="C71" s="6">
        <v>0</v>
      </c>
      <c r="D71" s="6">
        <v>3644.69</v>
      </c>
      <c r="E71" s="6">
        <v>3644.69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0</v>
      </c>
      <c r="M71" s="9"/>
      <c r="N71" s="8">
        <v>0</v>
      </c>
      <c r="O71" s="9"/>
    </row>
    <row r="72" spans="1:15" ht="13.8" thickBot="1" x14ac:dyDescent="0.3">
      <c r="A72" s="2" t="s">
        <v>68</v>
      </c>
      <c r="B72" s="6">
        <v>14440.67</v>
      </c>
      <c r="C72" s="6">
        <v>14440.67</v>
      </c>
      <c r="D72" s="6">
        <v>3822.05</v>
      </c>
      <c r="E72" s="6">
        <v>3822.05</v>
      </c>
      <c r="F72" s="6">
        <v>12038.56</v>
      </c>
      <c r="G72" s="6">
        <v>12038.56</v>
      </c>
      <c r="H72" s="6">
        <v>4753.05</v>
      </c>
      <c r="I72" s="6">
        <v>4753.05</v>
      </c>
      <c r="J72" s="6">
        <v>4651</v>
      </c>
      <c r="K72" s="6">
        <v>4651</v>
      </c>
      <c r="L72" s="8">
        <v>0</v>
      </c>
      <c r="M72" s="9"/>
      <c r="N72" s="8">
        <v>0</v>
      </c>
      <c r="O72" s="9"/>
    </row>
    <row r="73" spans="1:15" ht="13.8" thickBot="1" x14ac:dyDescent="0.3">
      <c r="A73" s="2" t="s">
        <v>69</v>
      </c>
      <c r="B73" s="6">
        <v>27506718.219999999</v>
      </c>
      <c r="C73" s="6">
        <v>27506718.219999999</v>
      </c>
      <c r="D73" s="6">
        <v>28641858.890000001</v>
      </c>
      <c r="E73" s="6">
        <v>28641858.890000001</v>
      </c>
      <c r="F73" s="6">
        <v>26863356.949999999</v>
      </c>
      <c r="G73" s="6">
        <v>26863356.949999999</v>
      </c>
      <c r="H73" s="6">
        <v>29236868.590000004</v>
      </c>
      <c r="I73" s="6">
        <v>29236868.590000004</v>
      </c>
      <c r="J73" s="6">
        <v>25689187.470000003</v>
      </c>
      <c r="K73" s="6">
        <v>25689187.470000003</v>
      </c>
      <c r="L73" s="12" t="s">
        <v>13</v>
      </c>
      <c r="M73" s="9"/>
      <c r="N73" s="12" t="s">
        <v>13</v>
      </c>
      <c r="O73" s="9"/>
    </row>
    <row r="74" spans="1:15" ht="13.8" thickBot="1" x14ac:dyDescent="0.3">
      <c r="A74" s="2" t="s">
        <v>73</v>
      </c>
      <c r="B74" s="6">
        <v>19374967.18</v>
      </c>
      <c r="C74" s="6">
        <v>19374967.18</v>
      </c>
      <c r="D74" s="6">
        <v>20996684.330000002</v>
      </c>
      <c r="E74" s="6">
        <v>20996684.330000002</v>
      </c>
      <c r="F74" s="6">
        <v>21677962.350000001</v>
      </c>
      <c r="G74" s="6">
        <v>21677962.350000001</v>
      </c>
      <c r="H74" s="6">
        <v>28856209.370000001</v>
      </c>
      <c r="I74" s="6">
        <v>28856209.370000001</v>
      </c>
      <c r="J74" s="6">
        <v>27799972.829999998</v>
      </c>
      <c r="K74" s="6">
        <v>27799972.829999998</v>
      </c>
      <c r="L74" s="8">
        <v>0</v>
      </c>
      <c r="M74" s="9"/>
      <c r="N74" s="8">
        <v>0</v>
      </c>
      <c r="O74" s="9"/>
    </row>
    <row r="75" spans="1:15" ht="13.8" thickBot="1" x14ac:dyDescent="0.3">
      <c r="A75" s="2" t="s">
        <v>70</v>
      </c>
      <c r="B75" s="6">
        <v>13021584.5</v>
      </c>
      <c r="C75" s="6">
        <v>13021584.5</v>
      </c>
      <c r="D75" s="6">
        <v>24578559.990000002</v>
      </c>
      <c r="E75" s="6">
        <v>24578559.990000002</v>
      </c>
      <c r="F75" s="6">
        <v>12278149.25</v>
      </c>
      <c r="G75" s="6">
        <v>12278149.25</v>
      </c>
      <c r="H75" s="6">
        <v>12276774.199999999</v>
      </c>
      <c r="I75" s="6">
        <v>12276774.199999999</v>
      </c>
      <c r="J75" s="6">
        <v>12273509.109999999</v>
      </c>
      <c r="K75" s="6">
        <v>12273509.109999999</v>
      </c>
      <c r="L75" s="8">
        <v>0</v>
      </c>
      <c r="M75" s="9"/>
      <c r="N75" s="8">
        <v>0</v>
      </c>
      <c r="O75" s="9"/>
    </row>
    <row r="76" spans="1:15" ht="13.8" thickBot="1" x14ac:dyDescent="0.3">
      <c r="A76" s="2" t="s">
        <v>71</v>
      </c>
      <c r="B76" s="6">
        <v>21522065.509999998</v>
      </c>
      <c r="C76" s="6">
        <v>21522065.509999998</v>
      </c>
      <c r="D76" s="6">
        <v>17640875.990000002</v>
      </c>
      <c r="E76" s="6">
        <v>15975546.190000001</v>
      </c>
      <c r="F76" s="6">
        <v>13827312.280000001</v>
      </c>
      <c r="G76" s="6">
        <v>12139772.129999999</v>
      </c>
      <c r="H76" s="6">
        <v>15381713.24</v>
      </c>
      <c r="I76" s="6">
        <v>13272321.129999999</v>
      </c>
      <c r="J76" s="6">
        <v>16007272.9</v>
      </c>
      <c r="K76" s="6">
        <v>13881793.419999998</v>
      </c>
      <c r="L76" s="8">
        <v>0</v>
      </c>
      <c r="M76" s="9"/>
      <c r="N76" s="8">
        <v>0</v>
      </c>
      <c r="O76" s="9"/>
    </row>
    <row r="77" spans="1:15" ht="13.8" thickBot="1" x14ac:dyDescent="0.3">
      <c r="A77" s="3" t="s">
        <v>74</v>
      </c>
      <c r="B77" s="7">
        <v>2201926775.96</v>
      </c>
      <c r="C77" s="7">
        <v>1678993746.46</v>
      </c>
      <c r="D77" s="7">
        <v>2356349662.1199999</v>
      </c>
      <c r="E77" s="7">
        <v>1733972500.51</v>
      </c>
      <c r="F77" s="7">
        <v>2278929479.7100005</v>
      </c>
      <c r="G77" s="7">
        <v>1695716460.7800002</v>
      </c>
      <c r="H77" s="7">
        <v>2167582378.5899997</v>
      </c>
      <c r="I77" s="7">
        <v>1624413834.9099996</v>
      </c>
      <c r="J77" s="7">
        <f>SUM(J11:J76)</f>
        <v>2147856774.9599996</v>
      </c>
      <c r="K77" s="7">
        <f>SUM(K11:K76)</f>
        <v>1567398368.7599995</v>
      </c>
      <c r="L77" s="10">
        <v>0</v>
      </c>
      <c r="M77" s="11"/>
      <c r="N77" s="10">
        <v>0</v>
      </c>
      <c r="O77" s="11"/>
    </row>
  </sheetData>
  <mergeCells count="150">
    <mergeCell ref="A1:O1"/>
    <mergeCell ref="A2:O5"/>
    <mergeCell ref="A6:O6"/>
    <mergeCell ref="A7:O7"/>
    <mergeCell ref="A8:A10"/>
    <mergeCell ref="B8:C8"/>
    <mergeCell ref="D8:E8"/>
    <mergeCell ref="F8:O8"/>
    <mergeCell ref="B9:C9"/>
    <mergeCell ref="D9:E9"/>
    <mergeCell ref="F9:G9"/>
    <mergeCell ref="H9:I9"/>
    <mergeCell ref="J9:K9"/>
    <mergeCell ref="L9:O9"/>
    <mergeCell ref="L10:M10"/>
    <mergeCell ref="N10:O10"/>
    <mergeCell ref="L14:M14"/>
    <mergeCell ref="N14:O14"/>
    <mergeCell ref="L15:M15"/>
    <mergeCell ref="N15:O15"/>
    <mergeCell ref="L16:M16"/>
    <mergeCell ref="N16:O16"/>
    <mergeCell ref="L11:M11"/>
    <mergeCell ref="N11:O11"/>
    <mergeCell ref="N12:O12"/>
    <mergeCell ref="L13:M13"/>
    <mergeCell ref="N13:O13"/>
    <mergeCell ref="L12:M12"/>
    <mergeCell ref="N20:O20"/>
    <mergeCell ref="L21:M21"/>
    <mergeCell ref="N21:O21"/>
    <mergeCell ref="L20:M20"/>
    <mergeCell ref="L22:M22"/>
    <mergeCell ref="N22:O22"/>
    <mergeCell ref="L17:M17"/>
    <mergeCell ref="N17:O17"/>
    <mergeCell ref="L18:M18"/>
    <mergeCell ref="N18:O18"/>
    <mergeCell ref="L19:M19"/>
    <mergeCell ref="N19:O19"/>
    <mergeCell ref="L26:M26"/>
    <mergeCell ref="N26:O26"/>
    <mergeCell ref="L27:M27"/>
    <mergeCell ref="N27:O27"/>
    <mergeCell ref="N29:O29"/>
    <mergeCell ref="L23:M23"/>
    <mergeCell ref="N23:O23"/>
    <mergeCell ref="L24:M24"/>
    <mergeCell ref="N24:O24"/>
    <mergeCell ref="L25:M25"/>
    <mergeCell ref="N25:O25"/>
    <mergeCell ref="L32:M32"/>
    <mergeCell ref="N32:O32"/>
    <mergeCell ref="L33:M33"/>
    <mergeCell ref="N33:O33"/>
    <mergeCell ref="L34:M34"/>
    <mergeCell ref="N34:O34"/>
    <mergeCell ref="L30:M30"/>
    <mergeCell ref="N30:O30"/>
    <mergeCell ref="L29:M29"/>
    <mergeCell ref="L31:M31"/>
    <mergeCell ref="N31:O31"/>
    <mergeCell ref="L39:M39"/>
    <mergeCell ref="N39:O39"/>
    <mergeCell ref="L38:M38"/>
    <mergeCell ref="L40:M40"/>
    <mergeCell ref="N40:O40"/>
    <mergeCell ref="L36:M36"/>
    <mergeCell ref="N36:O36"/>
    <mergeCell ref="L37:M37"/>
    <mergeCell ref="N37:O37"/>
    <mergeCell ref="N38:O38"/>
    <mergeCell ref="L44:M44"/>
    <mergeCell ref="N44:O44"/>
    <mergeCell ref="L45:M45"/>
    <mergeCell ref="N45:O45"/>
    <mergeCell ref="N46:O46"/>
    <mergeCell ref="L41:M41"/>
    <mergeCell ref="N41:O41"/>
    <mergeCell ref="L42:M42"/>
    <mergeCell ref="N42:O42"/>
    <mergeCell ref="L43:M43"/>
    <mergeCell ref="N43:O43"/>
    <mergeCell ref="L49:M49"/>
    <mergeCell ref="N49:O49"/>
    <mergeCell ref="L50:M50"/>
    <mergeCell ref="N50:O50"/>
    <mergeCell ref="L51:M51"/>
    <mergeCell ref="N51:O51"/>
    <mergeCell ref="L47:M47"/>
    <mergeCell ref="N47:O47"/>
    <mergeCell ref="L46:M46"/>
    <mergeCell ref="L48:M48"/>
    <mergeCell ref="N48:O48"/>
    <mergeCell ref="L56:M56"/>
    <mergeCell ref="N56:O56"/>
    <mergeCell ref="L54:M54"/>
    <mergeCell ref="L57:M57"/>
    <mergeCell ref="N57:O57"/>
    <mergeCell ref="L52:M52"/>
    <mergeCell ref="N52:O52"/>
    <mergeCell ref="L53:M53"/>
    <mergeCell ref="N53:O53"/>
    <mergeCell ref="N54:O54"/>
    <mergeCell ref="L61:M61"/>
    <mergeCell ref="N61:O61"/>
    <mergeCell ref="L62:M62"/>
    <mergeCell ref="N62:O62"/>
    <mergeCell ref="N63:O63"/>
    <mergeCell ref="L58:M58"/>
    <mergeCell ref="N58:O58"/>
    <mergeCell ref="L59:M59"/>
    <mergeCell ref="N59:O59"/>
    <mergeCell ref="L60:M60"/>
    <mergeCell ref="N60:O60"/>
    <mergeCell ref="L66:M66"/>
    <mergeCell ref="N66:O66"/>
    <mergeCell ref="L67:M67"/>
    <mergeCell ref="N67:O67"/>
    <mergeCell ref="L70:M70"/>
    <mergeCell ref="N70:O70"/>
    <mergeCell ref="L64:M64"/>
    <mergeCell ref="N64:O64"/>
    <mergeCell ref="L63:M63"/>
    <mergeCell ref="L65:M65"/>
    <mergeCell ref="N65:O65"/>
    <mergeCell ref="L76:M76"/>
    <mergeCell ref="N76:O76"/>
    <mergeCell ref="L77:M77"/>
    <mergeCell ref="N77:O77"/>
    <mergeCell ref="L28:M28"/>
    <mergeCell ref="N28:O28"/>
    <mergeCell ref="L55:M55"/>
    <mergeCell ref="N55:O55"/>
    <mergeCell ref="L68:M68"/>
    <mergeCell ref="N68:O68"/>
    <mergeCell ref="L69:M69"/>
    <mergeCell ref="N69:O69"/>
    <mergeCell ref="L35:M35"/>
    <mergeCell ref="N35:O35"/>
    <mergeCell ref="L74:M74"/>
    <mergeCell ref="N74:O74"/>
    <mergeCell ref="L73:M73"/>
    <mergeCell ref="L75:M75"/>
    <mergeCell ref="N75:O75"/>
    <mergeCell ref="L71:M71"/>
    <mergeCell ref="N71:O71"/>
    <mergeCell ref="L72:M72"/>
    <mergeCell ref="N72:O72"/>
    <mergeCell ref="N73:O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TERAN, JANINA</cp:lastModifiedBy>
  <dcterms:created xsi:type="dcterms:W3CDTF">2019-08-20T15:14:11Z</dcterms:created>
  <dcterms:modified xsi:type="dcterms:W3CDTF">2019-11-27T19:52:43Z</dcterms:modified>
</cp:coreProperties>
</file>