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R:\PEconomica\EEconomicos\Cuadros de Adecuación para tecnología\2019\Junio\Cuadros 70 junio 2019\"/>
    </mc:Choice>
  </mc:AlternateContent>
  <bookViews>
    <workbookView xWindow="480" yWindow="15" windowWidth="15120" windowHeight="928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P24" i="1" l="1"/>
  <c r="Q24" i="1"/>
  <c r="N24" i="1" l="1"/>
  <c r="O24" i="1"/>
  <c r="L24" i="1" l="1"/>
  <c r="M24" i="1"/>
  <c r="J24" i="1" l="1"/>
  <c r="K24" i="1"/>
  <c r="H24" i="1"/>
  <c r="I24" i="1" l="1"/>
  <c r="G24" i="1" l="1"/>
  <c r="F24" i="1"/>
  <c r="E24" i="1" l="1"/>
  <c r="D24" i="1"/>
</calcChain>
</file>

<file path=xl/sharedStrings.xml><?xml version="1.0" encoding="utf-8"?>
<sst xmlns="http://schemas.openxmlformats.org/spreadsheetml/2006/main" count="82" uniqueCount="26">
  <si>
    <t/>
  </si>
  <si>
    <t>BANCO PANAMÁ, S.A.</t>
  </si>
  <si>
    <t>220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</si>
  <si>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</si>
  <si>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</si>
  <si>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</si>
  <si>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</si>
  <si>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</si>
  <si>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</si>
  <si>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</si>
  <si>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</si>
  <si>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</si>
  <si>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</si>
  <si>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</si>
  <si>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</si>
  <si>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</si>
  <si>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</si>
  <si>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</si>
  <si>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</si>
  <si>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</si>
  <si>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</si>
  <si>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</si>
  <si>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</si>
  <si>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</si>
  <si>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..</t>
  </si>
  <si>
    <t>ADECUACION DE CAPITAL
 A Junio 2019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</si>
</sst>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yyyy\-mm\-dd"/>
    <numFmt numFmtId="166" formatCode="#,##0.00;\(#,##0.00\);\0\.\0\0"/>
    <numFmt numFmtId="167" formatCode="#,##0.00,,"/>
  </numFmts>
  <fonts count="10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0070C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10" fontId="0" fillId="0" borderId="0" xfId="2" applyNumberFormat="1" applyFont="1"/>
    <xf numFmtId="0" fontId="8" fillId="3" borderId="13" xfId="0" applyFont="1" applyFill="1" applyBorder="1" applyAlignment="1">
      <alignment horizontal="center" vertical="top"/>
    </xf>
    <xf numFmtId="167" fontId="7" fillId="4" borderId="12" xfId="0" applyNumberFormat="1" applyFont="1" applyFill="1" applyBorder="1" applyAlignment="1">
      <alignment horizontal="right" vertical="center" wrapText="1"/>
    </xf>
    <xf numFmtId="166" fontId="7" fillId="0" borderId="12" xfId="0" applyNumberFormat="1" applyFont="1" applyBorder="1" applyAlignment="1">
      <alignment horizontal="center" vertical="top"/>
    </xf>
    <xf numFmtId="0" fontId="0" fillId="6" borderId="0" xfId="0" applyFill="1"/>
    <xf numFmtId="167" fontId="7" fillId="0" borderId="12" xfId="0" applyNumberFormat="1" applyFont="1" applyBorder="1" applyAlignment="1">
      <alignment horizontal="right" vertical="top"/>
    </xf>
    <xf numFmtId="167" fontId="7" fillId="5" borderId="12" xfId="0" applyNumberFormat="1" applyFont="1" applyFill="1" applyBorder="1" applyAlignment="1">
      <alignment horizontal="right" vertical="center" wrapText="1"/>
    </xf>
    <xf numFmtId="166" fontId="7" fillId="0" borderId="12" xfId="0" applyNumberFormat="1" applyFont="1" applyBorder="1" applyAlignment="1">
      <alignment horizontal="right" vertical="top"/>
    </xf>
    <xf numFmtId="167" fontId="0" fillId="0" borderId="12" xfId="0" applyNumberFormat="1" applyBorder="1"/>
    <xf numFmtId="164" fontId="7" fillId="4" borderId="12" xfId="1" applyFont="1" applyFill="1" applyBorder="1" applyAlignment="1">
      <alignment horizontal="right" vertical="center" wrapText="1"/>
    </xf>
    <xf numFmtId="4" fontId="7" fillId="4" borderId="12" xfId="0" applyNumberFormat="1" applyFont="1" applyFill="1" applyBorder="1" applyAlignment="1">
      <alignment horizontal="right" vertical="center" wrapText="1"/>
    </xf>
    <xf numFmtId="0" fontId="6" fillId="3" borderId="9" xfId="0" applyFont="1" applyFill="1" applyBorder="1" applyAlignment="1">
      <alignment horizontal="center" vertical="top"/>
    </xf>
    <xf numFmtId="0" fontId="9" fillId="3" borderId="8" xfId="0" applyFont="1" applyFill="1" applyBorder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6" fillId="3" borderId="12" xfId="0" applyFont="1" applyFill="1" applyBorder="1" applyAlignment="1">
      <alignment vertical="top"/>
    </xf>
    <xf numFmtId="0" fontId="6" fillId="3" borderId="12" xfId="0" applyFont="1" applyFill="1" applyBorder="1"/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6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0" fontId="0" fillId="0" borderId="5" xfId="0" applyBorder="1"/>
    <xf numFmtId="0" fontId="0" fillId="0" borderId="0" xfId="0" applyBorder="1"/>
    <xf numFmtId="0" fontId="6" fillId="3" borderId="10" xfId="0" applyFont="1" applyFill="1" applyBorder="1" applyAlignment="1">
      <alignment horizontal="center" vertical="top"/>
    </xf>
    <xf numFmtId="0" fontId="6" fillId="3" borderId="11" xfId="0" applyFont="1" applyFill="1" applyBorder="1" applyAlignment="1">
      <alignment horizontal="center" vertical="top"/>
    </xf>
    <xf numFmtId="0" fontId="0" fillId="3" borderId="7" xfId="0" applyFill="1" applyBorder="1"/>
    <xf numFmtId="0" fontId="0" fillId="3" borderId="8" xfId="0" applyFill="1" applyBorder="1"/>
    <xf numFmtId="165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abSelected="1" workbookViewId="0">
      <selection activeCell="P28" sqref="P28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4" width="7.28515625" bestFit="1" customWidth="1"/>
    <col min="5" max="5" width="5.85546875" bestFit="1" customWidth="1"/>
    <col min="6" max="6" width="7.28515625" bestFit="1" customWidth="1"/>
    <col min="7" max="7" width="6.7109375" bestFit="1" customWidth="1"/>
    <col min="8" max="8" width="7.28515625" bestFit="1" customWidth="1"/>
    <col min="9" max="9" width="6.7109375" bestFit="1" customWidth="1"/>
    <col min="10" max="10" width="7.28515625" bestFit="1" customWidth="1"/>
    <col min="11" max="11" width="6.7109375" bestFit="1" customWidth="1"/>
    <col min="12" max="12" width="7.85546875" bestFit="1" customWidth="1"/>
    <col min="13" max="13" width="6.7109375" bestFit="1" customWidth="1"/>
    <col min="14" max="14" width="8.5703125" bestFit="1" customWidth="1"/>
    <col min="15" max="15" width="7.140625" bestFit="1" customWidth="1"/>
    <col min="16" max="16" width="7.28515625" bestFit="1" customWidth="1"/>
    <col min="17" max="17" width="7" customWidth="1"/>
    <col min="18" max="18" width="7.140625" customWidth="1"/>
    <col min="19" max="19" width="7.7109375" customWidth="1"/>
  </cols>
  <sheetData>
    <row r="1" spans="1:21" x14ac:dyDescent="0.2">
      <c r="A1" s="31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21" x14ac:dyDescent="0.2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5"/>
      <c r="U2" s="5"/>
    </row>
    <row r="3" spans="1:21" ht="19.5" customHeight="1" x14ac:dyDescent="0.2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ht="18.75" customHeight="1" x14ac:dyDescent="0.2">
      <c r="A4" s="15" t="s">
        <v>25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 ht="18.7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8.7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12.75" customHeight="1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</row>
    <row r="8" spans="1:21" ht="13.5" thickBot="1" x14ac:dyDescent="0.25">
      <c r="A8" s="18" t="s">
        <v>2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</row>
    <row r="9" spans="1:21" ht="13.5" thickBot="1" x14ac:dyDescent="0.25">
      <c r="A9" s="20" t="s">
        <v>0</v>
      </c>
      <c r="B9" s="21"/>
      <c r="C9" s="22"/>
      <c r="D9" s="27">
        <v>2017</v>
      </c>
      <c r="E9" s="28"/>
      <c r="F9" s="12">
        <v>2018</v>
      </c>
      <c r="G9" s="29"/>
      <c r="H9" s="29"/>
      <c r="I9" s="29"/>
      <c r="J9" s="29"/>
      <c r="K9" s="29"/>
      <c r="L9" s="29"/>
      <c r="M9" s="30"/>
      <c r="N9" s="12">
        <v>2019</v>
      </c>
      <c r="O9" s="29"/>
      <c r="P9" s="29"/>
      <c r="Q9" s="29"/>
      <c r="R9" s="29"/>
      <c r="S9" s="29"/>
      <c r="T9" s="29"/>
      <c r="U9" s="30"/>
    </row>
    <row r="10" spans="1:21" ht="13.5" thickBot="1" x14ac:dyDescent="0.25">
      <c r="A10" s="23"/>
      <c r="B10" s="24"/>
      <c r="C10" s="25"/>
      <c r="D10" s="12" t="s">
        <v>3</v>
      </c>
      <c r="E10" s="13"/>
      <c r="F10" s="12" t="s">
        <v>4</v>
      </c>
      <c r="G10" s="13"/>
      <c r="H10" s="12" t="s">
        <v>5</v>
      </c>
      <c r="I10" s="13"/>
      <c r="J10" s="12" t="s">
        <v>6</v>
      </c>
      <c r="K10" s="13"/>
      <c r="L10" s="12" t="s">
        <v>3</v>
      </c>
      <c r="M10" s="13"/>
      <c r="N10" s="12" t="s">
        <v>4</v>
      </c>
      <c r="O10" s="13"/>
      <c r="P10" s="12" t="s">
        <v>5</v>
      </c>
      <c r="Q10" s="13"/>
      <c r="R10" s="12" t="s">
        <v>6</v>
      </c>
      <c r="S10" s="13"/>
      <c r="T10" s="12" t="s">
        <v>3</v>
      </c>
      <c r="U10" s="13"/>
    </row>
    <row r="11" spans="1:21" x14ac:dyDescent="0.2">
      <c r="A11" s="23"/>
      <c r="B11" s="26"/>
      <c r="C11" s="25"/>
      <c r="D11" s="2" t="s">
        <v>7</v>
      </c>
      <c r="E11" s="2" t="s">
        <v>8</v>
      </c>
      <c r="F11" s="2" t="s">
        <v>7</v>
      </c>
      <c r="G11" s="2" t="s">
        <v>8</v>
      </c>
      <c r="H11" s="2" t="s">
        <v>7</v>
      </c>
      <c r="I11" s="2" t="s">
        <v>8</v>
      </c>
      <c r="J11" s="2" t="s">
        <v>7</v>
      </c>
      <c r="K11" s="2" t="s">
        <v>8</v>
      </c>
      <c r="L11" s="2" t="s">
        <v>7</v>
      </c>
      <c r="M11" s="2" t="s">
        <v>8</v>
      </c>
      <c r="N11" s="2" t="s">
        <v>7</v>
      </c>
      <c r="O11" s="2" t="s">
        <v>8</v>
      </c>
      <c r="P11" s="2" t="s">
        <v>7</v>
      </c>
      <c r="Q11" s="2" t="s">
        <v>8</v>
      </c>
      <c r="R11" s="2" t="s">
        <v>7</v>
      </c>
      <c r="S11" s="2" t="s">
        <v>8</v>
      </c>
      <c r="T11" s="2" t="s">
        <v>7</v>
      </c>
      <c r="U11" s="2" t="s">
        <v>8</v>
      </c>
    </row>
    <row r="12" spans="1:21" x14ac:dyDescent="0.2">
      <c r="A12" s="16" t="s">
        <v>9</v>
      </c>
      <c r="B12" s="17"/>
      <c r="C12" s="17"/>
      <c r="D12" s="6">
        <v>109572351.95</v>
      </c>
      <c r="E12" s="6">
        <v>0</v>
      </c>
      <c r="F12" s="3">
        <v>113408122.69</v>
      </c>
      <c r="G12" s="3">
        <v>0</v>
      </c>
      <c r="H12" s="3">
        <v>128950167.78</v>
      </c>
      <c r="I12" s="3">
        <v>0</v>
      </c>
      <c r="J12" s="3">
        <v>151889738.49000001</v>
      </c>
      <c r="K12" s="3">
        <v>0</v>
      </c>
      <c r="L12" s="3">
        <v>159941670.78999999</v>
      </c>
      <c r="M12" s="3">
        <v>0</v>
      </c>
      <c r="N12" s="3">
        <v>160971344.44</v>
      </c>
      <c r="O12" s="3">
        <v>0</v>
      </c>
      <c r="P12" s="3">
        <v>154223366.69999999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</row>
    <row r="13" spans="1:21" x14ac:dyDescent="0.2">
      <c r="A13" s="16" t="s">
        <v>10</v>
      </c>
      <c r="B13" s="17"/>
      <c r="C13" s="17"/>
      <c r="D13" s="6">
        <v>53873575.369999997</v>
      </c>
      <c r="E13" s="6">
        <v>5387357.54</v>
      </c>
      <c r="F13" s="3">
        <v>30350283.73</v>
      </c>
      <c r="G13" s="3">
        <v>3035028.38</v>
      </c>
      <c r="H13" s="3">
        <v>29325525.73</v>
      </c>
      <c r="I13" s="3">
        <v>2932552.57</v>
      </c>
      <c r="J13" s="3">
        <v>24121085.369999997</v>
      </c>
      <c r="K13" s="3">
        <v>2412108.54</v>
      </c>
      <c r="L13" s="3">
        <v>25089965.149999999</v>
      </c>
      <c r="M13" s="3">
        <v>2508996.52</v>
      </c>
      <c r="N13" s="3">
        <v>34667958.310000002</v>
      </c>
      <c r="O13" s="3">
        <v>3466795.83</v>
      </c>
      <c r="P13" s="3">
        <v>45552996.43</v>
      </c>
      <c r="Q13" s="3">
        <v>4555299.6399999997</v>
      </c>
      <c r="R13" s="3">
        <v>0</v>
      </c>
      <c r="S13" s="3">
        <v>0</v>
      </c>
      <c r="T13" s="3">
        <v>0</v>
      </c>
      <c r="U13" s="3">
        <v>0</v>
      </c>
    </row>
    <row r="14" spans="1:21" x14ac:dyDescent="0.2">
      <c r="A14" s="16" t="s">
        <v>11</v>
      </c>
      <c r="B14" s="17"/>
      <c r="C14" s="17"/>
      <c r="D14" s="6">
        <v>58913775.759999998</v>
      </c>
      <c r="E14" s="6">
        <v>11782755.16</v>
      </c>
      <c r="F14" s="3">
        <v>63065155.079999998</v>
      </c>
      <c r="G14" s="3">
        <v>12613031.01</v>
      </c>
      <c r="H14" s="3">
        <v>52576462.109999999</v>
      </c>
      <c r="I14" s="3">
        <v>10515292.42</v>
      </c>
      <c r="J14" s="3">
        <v>59479463.109999999</v>
      </c>
      <c r="K14" s="3">
        <v>11895892.620000001</v>
      </c>
      <c r="L14" s="3">
        <v>62435626.789999999</v>
      </c>
      <c r="M14" s="3">
        <v>12487125.359999999</v>
      </c>
      <c r="N14" s="3">
        <v>64484069.490000002</v>
      </c>
      <c r="O14" s="3">
        <v>12896813.9</v>
      </c>
      <c r="P14" s="3">
        <v>73092951.25</v>
      </c>
      <c r="Q14" s="3">
        <v>14618590.25</v>
      </c>
      <c r="R14" s="3">
        <v>0</v>
      </c>
      <c r="S14" s="3">
        <v>0</v>
      </c>
      <c r="T14" s="3">
        <v>0</v>
      </c>
      <c r="U14" s="3">
        <v>0</v>
      </c>
    </row>
    <row r="15" spans="1:21" x14ac:dyDescent="0.2">
      <c r="A15" s="16" t="s">
        <v>12</v>
      </c>
      <c r="B15" s="17"/>
      <c r="C15" s="17"/>
      <c r="D15" s="6">
        <v>15860021.709999999</v>
      </c>
      <c r="E15" s="6">
        <v>5551007.5999999996</v>
      </c>
      <c r="F15" s="3">
        <v>15154659.680000002</v>
      </c>
      <c r="G15" s="3">
        <v>5304130.88</v>
      </c>
      <c r="H15" s="3">
        <v>16286489.309999999</v>
      </c>
      <c r="I15" s="3">
        <v>5700271.2599999998</v>
      </c>
      <c r="J15" s="3">
        <v>17295896.719999999</v>
      </c>
      <c r="K15" s="3">
        <v>6053563.8499999996</v>
      </c>
      <c r="L15" s="3">
        <v>16885446.530000001</v>
      </c>
      <c r="M15" s="3">
        <v>5909906.29</v>
      </c>
      <c r="N15" s="3">
        <v>19690186.690000001</v>
      </c>
      <c r="O15" s="3">
        <v>6891565.3499999996</v>
      </c>
      <c r="P15" s="3">
        <v>20848558.640000001</v>
      </c>
      <c r="Q15" s="3">
        <v>7296995.5299999993</v>
      </c>
      <c r="R15" s="3">
        <v>0</v>
      </c>
      <c r="S15" s="3">
        <v>0</v>
      </c>
      <c r="T15" s="3">
        <v>0</v>
      </c>
      <c r="U15" s="3">
        <v>0</v>
      </c>
    </row>
    <row r="16" spans="1:21" x14ac:dyDescent="0.2">
      <c r="A16" s="16" t="s">
        <v>13</v>
      </c>
      <c r="B16" s="17"/>
      <c r="C16" s="17"/>
      <c r="D16" s="6">
        <v>287516806.63</v>
      </c>
      <c r="E16" s="6">
        <v>143758403.31999999</v>
      </c>
      <c r="F16" s="3">
        <v>294421220.23000002</v>
      </c>
      <c r="G16" s="3">
        <v>147210610.11000001</v>
      </c>
      <c r="H16" s="3">
        <v>312274556.81</v>
      </c>
      <c r="I16" s="3">
        <v>156137278.38999999</v>
      </c>
      <c r="J16" s="3">
        <v>309752136.38</v>
      </c>
      <c r="K16" s="3">
        <v>154876068.19</v>
      </c>
      <c r="L16" s="3">
        <v>320289316.87</v>
      </c>
      <c r="M16" s="3">
        <v>160144658.43000001</v>
      </c>
      <c r="N16" s="3">
        <v>308505517.69999999</v>
      </c>
      <c r="O16" s="3">
        <v>154252758.87</v>
      </c>
      <c r="P16" s="3">
        <v>321617501.60000002</v>
      </c>
      <c r="Q16" s="3">
        <v>160808750.80000001</v>
      </c>
      <c r="R16" s="3">
        <v>0</v>
      </c>
      <c r="S16" s="3">
        <v>0</v>
      </c>
      <c r="T16" s="3">
        <v>0</v>
      </c>
      <c r="U16" s="3">
        <v>0</v>
      </c>
    </row>
    <row r="17" spans="1:21" x14ac:dyDescent="0.2">
      <c r="A17" s="16" t="s">
        <v>14</v>
      </c>
      <c r="B17" s="17"/>
      <c r="C17" s="17"/>
      <c r="D17" s="6">
        <v>677380046.58000004</v>
      </c>
      <c r="E17" s="6">
        <v>677380046.58000004</v>
      </c>
      <c r="F17" s="3">
        <v>695404877.25</v>
      </c>
      <c r="G17" s="3">
        <v>695404877.25</v>
      </c>
      <c r="H17" s="3">
        <v>689982984.97000003</v>
      </c>
      <c r="I17" s="3">
        <v>689982984.97000003</v>
      </c>
      <c r="J17" s="3">
        <v>662631557.79999995</v>
      </c>
      <c r="K17" s="3">
        <v>662631557.79999995</v>
      </c>
      <c r="L17" s="3">
        <v>664155325.25</v>
      </c>
      <c r="M17" s="3">
        <v>664155325.25</v>
      </c>
      <c r="N17" s="3">
        <v>676059391.08000004</v>
      </c>
      <c r="O17" s="3">
        <v>676059391.08000004</v>
      </c>
      <c r="P17" s="3">
        <v>667726153.14999998</v>
      </c>
      <c r="Q17" s="3">
        <v>667726153.14999998</v>
      </c>
      <c r="R17" s="3">
        <v>0</v>
      </c>
      <c r="S17" s="3">
        <v>0</v>
      </c>
      <c r="T17" s="3">
        <v>0</v>
      </c>
      <c r="U17" s="3">
        <v>0</v>
      </c>
    </row>
    <row r="18" spans="1:21" x14ac:dyDescent="0.2">
      <c r="A18" s="16" t="s">
        <v>15</v>
      </c>
      <c r="B18" s="17"/>
      <c r="C18" s="17"/>
      <c r="D18" s="6">
        <v>15755620.369999999</v>
      </c>
      <c r="E18" s="6">
        <v>19694525.469999999</v>
      </c>
      <c r="F18" s="3">
        <v>15289114.550000001</v>
      </c>
      <c r="G18" s="3">
        <v>19111393.190000001</v>
      </c>
      <c r="H18" s="3">
        <v>11334774.51</v>
      </c>
      <c r="I18" s="3">
        <v>14168468.140000001</v>
      </c>
      <c r="J18" s="3">
        <v>17534487.780000001</v>
      </c>
      <c r="K18" s="3">
        <v>21918109.73</v>
      </c>
      <c r="L18" s="3">
        <v>13029274.1</v>
      </c>
      <c r="M18" s="3">
        <v>16286592.630000001</v>
      </c>
      <c r="N18" s="3">
        <v>15854396.24</v>
      </c>
      <c r="O18" s="3">
        <v>19817995.309999999</v>
      </c>
      <c r="P18" s="3">
        <v>22643424.920000002</v>
      </c>
      <c r="Q18" s="3">
        <v>28304281.16</v>
      </c>
      <c r="R18" s="3">
        <v>0</v>
      </c>
      <c r="S18" s="3">
        <v>0</v>
      </c>
      <c r="T18" s="3">
        <v>0</v>
      </c>
      <c r="U18" s="3">
        <v>0</v>
      </c>
    </row>
    <row r="19" spans="1:21" x14ac:dyDescent="0.2">
      <c r="A19" s="16" t="s">
        <v>21</v>
      </c>
      <c r="B19" s="17"/>
      <c r="C19" s="17"/>
      <c r="D19" s="6">
        <v>3945842.97</v>
      </c>
      <c r="E19" s="6">
        <v>5918764.46</v>
      </c>
      <c r="F19" s="3">
        <v>5159868.0999999996</v>
      </c>
      <c r="G19" s="3">
        <v>7739802.1500000004</v>
      </c>
      <c r="H19" s="3">
        <v>4865291.1500000004</v>
      </c>
      <c r="I19" s="3">
        <v>7297936.7300000004</v>
      </c>
      <c r="J19" s="3">
        <v>9043006.5599999987</v>
      </c>
      <c r="K19" s="3">
        <v>13564509.84</v>
      </c>
      <c r="L19" s="3">
        <v>15487560.34</v>
      </c>
      <c r="M19" s="3">
        <v>23231340.52</v>
      </c>
      <c r="N19" s="3">
        <v>18471038.199999999</v>
      </c>
      <c r="O19" s="3">
        <v>27706557.300000001</v>
      </c>
      <c r="P19" s="3">
        <v>13239001.550000001</v>
      </c>
      <c r="Q19" s="3">
        <v>19858502.330000002</v>
      </c>
      <c r="R19" s="3">
        <v>0</v>
      </c>
      <c r="S19" s="3">
        <v>0</v>
      </c>
      <c r="T19" s="3">
        <v>0</v>
      </c>
      <c r="U19" s="3">
        <v>0</v>
      </c>
    </row>
    <row r="20" spans="1:21" x14ac:dyDescent="0.2">
      <c r="A20" s="16" t="s">
        <v>22</v>
      </c>
      <c r="B20" s="17"/>
      <c r="C20" s="17"/>
      <c r="D20" s="4" t="s">
        <v>24</v>
      </c>
      <c r="E20" s="4" t="s">
        <v>24</v>
      </c>
      <c r="F20" s="4" t="s">
        <v>24</v>
      </c>
      <c r="G20" s="4" t="s">
        <v>24</v>
      </c>
      <c r="H20" s="4" t="s">
        <v>24</v>
      </c>
      <c r="I20" s="4" t="s">
        <v>24</v>
      </c>
      <c r="J20" s="4" t="s">
        <v>24</v>
      </c>
      <c r="K20" s="4" t="s">
        <v>24</v>
      </c>
      <c r="L20" s="4" t="s">
        <v>24</v>
      </c>
      <c r="M20" s="4" t="s">
        <v>24</v>
      </c>
      <c r="N20" s="4" t="s">
        <v>24</v>
      </c>
      <c r="O20" s="4" t="s">
        <v>24</v>
      </c>
      <c r="P20" s="4" t="s">
        <v>24</v>
      </c>
      <c r="Q20" s="4" t="s">
        <v>24</v>
      </c>
      <c r="R20" s="4" t="s">
        <v>24</v>
      </c>
      <c r="S20" s="4" t="s">
        <v>24</v>
      </c>
      <c r="T20" s="4" t="s">
        <v>24</v>
      </c>
      <c r="U20" s="4" t="s">
        <v>24</v>
      </c>
    </row>
    <row r="21" spans="1:21" x14ac:dyDescent="0.2">
      <c r="A21" s="16" t="s">
        <v>23</v>
      </c>
      <c r="B21" s="17"/>
      <c r="C21" s="17"/>
      <c r="D21" s="4" t="s">
        <v>24</v>
      </c>
      <c r="E21" s="4" t="s">
        <v>24</v>
      </c>
      <c r="F21" s="4" t="s">
        <v>24</v>
      </c>
      <c r="G21" s="4" t="s">
        <v>24</v>
      </c>
      <c r="H21" s="4" t="s">
        <v>24</v>
      </c>
      <c r="I21" s="4" t="s">
        <v>24</v>
      </c>
      <c r="J21" s="4" t="s">
        <v>24</v>
      </c>
      <c r="K21" s="4" t="s">
        <v>24</v>
      </c>
      <c r="L21" s="4" t="s">
        <v>24</v>
      </c>
      <c r="M21" s="4" t="s">
        <v>24</v>
      </c>
      <c r="N21" s="4" t="s">
        <v>24</v>
      </c>
      <c r="O21" s="4" t="s">
        <v>24</v>
      </c>
      <c r="P21" s="4" t="s">
        <v>24</v>
      </c>
      <c r="Q21" s="4" t="s">
        <v>24</v>
      </c>
      <c r="R21" s="4" t="s">
        <v>24</v>
      </c>
      <c r="S21" s="4" t="s">
        <v>24</v>
      </c>
      <c r="T21" s="4" t="s">
        <v>24</v>
      </c>
      <c r="U21" s="4" t="s">
        <v>24</v>
      </c>
    </row>
    <row r="22" spans="1:21" x14ac:dyDescent="0.2">
      <c r="A22" s="16" t="s">
        <v>16</v>
      </c>
      <c r="B22" s="17"/>
      <c r="C22" s="17"/>
      <c r="D22" s="6">
        <v>1222818041.3399999</v>
      </c>
      <c r="E22" s="6">
        <v>869472860.13</v>
      </c>
      <c r="F22" s="7">
        <v>1232253301.3099999</v>
      </c>
      <c r="G22" s="7">
        <v>890418872.97000003</v>
      </c>
      <c r="H22" s="3">
        <v>1245596252.3699999</v>
      </c>
      <c r="I22" s="3">
        <v>886734784.48000002</v>
      </c>
      <c r="J22" s="3">
        <v>1251747372.21</v>
      </c>
      <c r="K22" s="3">
        <v>873351810.57000005</v>
      </c>
      <c r="L22" s="3">
        <v>1277314185.8199999</v>
      </c>
      <c r="M22" s="3">
        <v>884723945</v>
      </c>
      <c r="N22" s="3">
        <v>1298703902.1500001</v>
      </c>
      <c r="O22" s="3">
        <v>901091877.63999987</v>
      </c>
      <c r="P22" s="3">
        <v>1318943954.24</v>
      </c>
      <c r="Q22" s="3">
        <v>903168572.86000001</v>
      </c>
      <c r="R22" s="3">
        <v>0</v>
      </c>
      <c r="S22" s="3">
        <v>0</v>
      </c>
      <c r="T22" s="3">
        <v>0</v>
      </c>
      <c r="U22" s="3">
        <v>0</v>
      </c>
    </row>
    <row r="23" spans="1:21" x14ac:dyDescent="0.2">
      <c r="A23" s="16" t="s">
        <v>17</v>
      </c>
      <c r="B23" s="17"/>
      <c r="C23" s="17"/>
      <c r="D23" s="6">
        <v>-4788988</v>
      </c>
      <c r="E23" s="6">
        <v>0</v>
      </c>
      <c r="F23" s="3">
        <v>-3878780.45</v>
      </c>
      <c r="G23" s="3">
        <v>0</v>
      </c>
      <c r="H23" s="3">
        <v>-4062877.94</v>
      </c>
      <c r="I23" s="3">
        <v>0</v>
      </c>
      <c r="J23" s="3">
        <v>-3839071.88</v>
      </c>
      <c r="K23" s="3">
        <v>0</v>
      </c>
      <c r="L23" s="3">
        <v>-4619622.84</v>
      </c>
      <c r="M23" s="3">
        <v>0</v>
      </c>
      <c r="N23" s="3">
        <v>-5659995.7400000002</v>
      </c>
      <c r="O23" s="3">
        <v>0</v>
      </c>
      <c r="P23" s="3">
        <v>-7155651.8499999996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</row>
    <row r="24" spans="1:21" x14ac:dyDescent="0.2">
      <c r="A24" s="16" t="s">
        <v>18</v>
      </c>
      <c r="B24" s="17"/>
      <c r="C24" s="17"/>
      <c r="D24" s="6">
        <f>D22+D23</f>
        <v>1218029053.3399999</v>
      </c>
      <c r="E24" s="6">
        <f>E22+D23</f>
        <v>864683872.13</v>
      </c>
      <c r="F24" s="6">
        <f>F22+F23</f>
        <v>1228374520.8599999</v>
      </c>
      <c r="G24" s="6">
        <f>G22+F23</f>
        <v>886540092.51999998</v>
      </c>
      <c r="H24" s="3">
        <f>H22+H23</f>
        <v>1241533374.4299998</v>
      </c>
      <c r="I24" s="3">
        <f>I22+H23</f>
        <v>882671906.53999996</v>
      </c>
      <c r="J24" s="3">
        <f>J22+J23</f>
        <v>1247908300.3299999</v>
      </c>
      <c r="K24" s="3">
        <f>K22+J23</f>
        <v>869512738.69000006</v>
      </c>
      <c r="L24" s="3">
        <f>L22+L23</f>
        <v>1272694562.98</v>
      </c>
      <c r="M24" s="3">
        <f>M22+L23</f>
        <v>880104322.15999997</v>
      </c>
      <c r="N24" s="3">
        <f>N22+N23</f>
        <v>1293043906.4100001</v>
      </c>
      <c r="O24" s="3">
        <f>O22+N23</f>
        <v>895431881.89999986</v>
      </c>
      <c r="P24" s="3">
        <f>P22+P23</f>
        <v>1311788302.3900001</v>
      </c>
      <c r="Q24" s="3">
        <f>Q22+P23</f>
        <v>896012921.00999999</v>
      </c>
      <c r="R24" s="3">
        <v>0</v>
      </c>
      <c r="S24" s="3">
        <v>0</v>
      </c>
      <c r="T24" s="3">
        <v>0</v>
      </c>
      <c r="U24" s="3">
        <v>0</v>
      </c>
    </row>
    <row r="25" spans="1:21" x14ac:dyDescent="0.2">
      <c r="A25" s="16" t="s">
        <v>19</v>
      </c>
      <c r="B25" s="17"/>
      <c r="C25" s="17"/>
      <c r="D25" s="6">
        <v>137122403</v>
      </c>
      <c r="E25" s="8">
        <v>0</v>
      </c>
      <c r="F25" s="9">
        <v>138543767.16999999</v>
      </c>
      <c r="G25" s="8">
        <v>0</v>
      </c>
      <c r="H25" s="3">
        <v>141092961.29999998</v>
      </c>
      <c r="I25" s="3">
        <v>0</v>
      </c>
      <c r="J25" s="3">
        <v>140992108.78</v>
      </c>
      <c r="K25" s="3">
        <v>0</v>
      </c>
      <c r="L25" s="3">
        <v>143933326.25999999</v>
      </c>
      <c r="M25" s="3">
        <v>0</v>
      </c>
      <c r="N25" s="3">
        <v>148150704.47999999</v>
      </c>
      <c r="O25" s="3">
        <v>0</v>
      </c>
      <c r="P25" s="3">
        <v>151583920.54999998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</row>
    <row r="26" spans="1:21" x14ac:dyDescent="0.2">
      <c r="A26" s="16" t="s">
        <v>20</v>
      </c>
      <c r="B26" s="17"/>
      <c r="C26" s="17"/>
      <c r="D26" s="8">
        <v>0</v>
      </c>
      <c r="E26" s="8">
        <v>15.86</v>
      </c>
      <c r="F26" s="8">
        <v>0</v>
      </c>
      <c r="G26" s="8">
        <v>15.63</v>
      </c>
      <c r="H26" s="3">
        <v>0</v>
      </c>
      <c r="I26" s="10">
        <v>15.98</v>
      </c>
      <c r="J26" s="3">
        <v>0</v>
      </c>
      <c r="K26" s="10">
        <v>16.22</v>
      </c>
      <c r="L26" s="3">
        <v>0</v>
      </c>
      <c r="M26" s="11">
        <v>16.350000000000001</v>
      </c>
      <c r="N26" s="3">
        <v>0</v>
      </c>
      <c r="O26" s="11">
        <v>16.55</v>
      </c>
      <c r="P26" s="3">
        <v>0</v>
      </c>
      <c r="Q26" s="10">
        <v>16.920000000000002</v>
      </c>
      <c r="R26" s="3">
        <v>0</v>
      </c>
      <c r="S26" s="3">
        <v>0</v>
      </c>
      <c r="T26" s="3">
        <v>0</v>
      </c>
      <c r="U26" s="3">
        <v>0</v>
      </c>
    </row>
    <row r="27" spans="1:21" ht="12.75" customHeight="1" x14ac:dyDescent="0.2">
      <c r="L27" s="1"/>
      <c r="O27" s="1"/>
      <c r="P27" s="1"/>
      <c r="Q27" s="1"/>
      <c r="S27" s="1"/>
    </row>
    <row r="28" spans="1:21" ht="12.75" customHeight="1" x14ac:dyDescent="0.2">
      <c r="P28" s="1"/>
    </row>
    <row r="29" spans="1:21" ht="12.75" customHeight="1" x14ac:dyDescent="0.2">
      <c r="N29" s="1"/>
    </row>
  </sheetData>
  <mergeCells count="34">
    <mergeCell ref="A1:S1"/>
    <mergeCell ref="A2:S2"/>
    <mergeCell ref="A7:S7"/>
    <mergeCell ref="A12:C12"/>
    <mergeCell ref="A13:C13"/>
    <mergeCell ref="A14:C14"/>
    <mergeCell ref="A15:C15"/>
    <mergeCell ref="A16:C16"/>
    <mergeCell ref="A17:C17"/>
    <mergeCell ref="A18:C18"/>
    <mergeCell ref="A19:C19"/>
    <mergeCell ref="A22:C22"/>
    <mergeCell ref="A23:C23"/>
    <mergeCell ref="A24:C24"/>
    <mergeCell ref="A25:C25"/>
    <mergeCell ref="A26:C26"/>
    <mergeCell ref="A20:C20"/>
    <mergeCell ref="A21:C21"/>
    <mergeCell ref="P10:Q10"/>
    <mergeCell ref="R10:S10"/>
    <mergeCell ref="T10:U10"/>
    <mergeCell ref="A3:U3"/>
    <mergeCell ref="A4:U6"/>
    <mergeCell ref="A8:S8"/>
    <mergeCell ref="A9:C11"/>
    <mergeCell ref="D9:E9"/>
    <mergeCell ref="F9:M9"/>
    <mergeCell ref="D10:E10"/>
    <mergeCell ref="F10:G10"/>
    <mergeCell ref="H10:I10"/>
    <mergeCell ref="J10:K10"/>
    <mergeCell ref="L10:M10"/>
    <mergeCell ref="N9:U9"/>
    <mergeCell ref="N10:O10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CABALLERO, OVIDIO</dc:creator>
  <cp:lastModifiedBy>CABALLERO, OVIDIO</cp:lastModifiedBy>
  <dcterms:created xsi:type="dcterms:W3CDTF">2017-03-27T14:18:35Z</dcterms:created>
  <dcterms:modified xsi:type="dcterms:W3CDTF">2019-08-29T19:53:56Z</dcterms:modified>
</cp:coreProperties>
</file>