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9714BEED-FA97-4E46-8572-D2BDA3A85EE9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1" l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<sst xmlns="http://schemas.openxmlformats.org/spreadsheetml/2006/main" count="107" uniqueCount="90">
  <si>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</si>
  <si>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 PICHINCHA  PANAMÁ, S. A.</t>
  </si>
  <si>
    <t>ESTADISTICAS FINANCIERAS
 A MARZO 2019
( En Miles de Balboas)</t>
  </si>
  <si>
    <t>195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</si>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</sst>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1" xfId="0" applyBorder="1"/>
    <xf numFmtId="0" fontId="0" fillId="0" borderId="12" xfId="0" applyBorder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R71" sqref="R71:S71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</cols>
  <sheetData>
    <row r="1" spans="1:25" x14ac:dyDescent="0.2">
      <c r="A1" s="8">
        <v>43609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2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9.5" customHeight="1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8.75" customHeight="1" x14ac:dyDescent="0.2">
      <c r="A4" s="13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8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8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2">
      <c r="A8" s="1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2">
      <c r="A9" s="16" t="s">
        <v>0</v>
      </c>
      <c r="B9" s="17"/>
      <c r="C9" s="17"/>
      <c r="D9" s="17"/>
      <c r="E9" s="17"/>
      <c r="F9" s="17"/>
      <c r="G9" s="18"/>
      <c r="H9" s="22" t="s">
        <v>4</v>
      </c>
      <c r="I9" s="7"/>
      <c r="J9" s="22" t="s">
        <v>5</v>
      </c>
      <c r="K9" s="6"/>
      <c r="L9" s="6"/>
      <c r="M9" s="6"/>
      <c r="N9" s="6"/>
      <c r="O9" s="6"/>
      <c r="P9" s="6"/>
      <c r="Q9" s="7"/>
      <c r="R9" s="22" t="s">
        <v>6</v>
      </c>
      <c r="S9" s="6"/>
      <c r="T9" s="6"/>
      <c r="U9" s="6"/>
      <c r="V9" s="6"/>
      <c r="W9" s="6"/>
      <c r="X9" s="6"/>
      <c r="Y9" s="7"/>
    </row>
    <row r="10" spans="1:25" x14ac:dyDescent="0.2">
      <c r="A10" s="19"/>
      <c r="B10" s="20"/>
      <c r="C10" s="20"/>
      <c r="D10" s="20"/>
      <c r="E10" s="20"/>
      <c r="F10" s="20"/>
      <c r="G10" s="21"/>
      <c r="H10" s="22" t="s">
        <v>7</v>
      </c>
      <c r="I10" s="7"/>
      <c r="J10" s="22" t="s">
        <v>8</v>
      </c>
      <c r="K10" s="7"/>
      <c r="L10" s="22" t="s">
        <v>9</v>
      </c>
      <c r="M10" s="7"/>
      <c r="N10" s="22" t="s">
        <v>10</v>
      </c>
      <c r="O10" s="7"/>
      <c r="P10" s="22" t="s">
        <v>7</v>
      </c>
      <c r="Q10" s="7"/>
      <c r="R10" s="22" t="s">
        <v>8</v>
      </c>
      <c r="S10" s="7"/>
      <c r="T10" s="22" t="s">
        <v>9</v>
      </c>
      <c r="U10" s="7"/>
      <c r="V10" s="22" t="s">
        <v>10</v>
      </c>
      <c r="W10" s="7"/>
      <c r="X10" s="22" t="s">
        <v>7</v>
      </c>
      <c r="Y10" s="7"/>
    </row>
    <row r="11" spans="1:25" x14ac:dyDescent="0.2">
      <c r="A11" s="5" t="s">
        <v>11</v>
      </c>
      <c r="B11" s="6"/>
      <c r="C11" s="6"/>
      <c r="D11" s="6"/>
      <c r="E11" s="6"/>
      <c r="F11" s="6"/>
      <c r="G11" s="7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5" t="s">
        <v>12</v>
      </c>
      <c r="B12" s="6"/>
      <c r="C12" s="6"/>
      <c r="D12" s="6"/>
      <c r="E12" s="6"/>
      <c r="F12" s="6"/>
      <c r="G12" s="7"/>
      <c r="H12" s="3">
        <v>807624.19056000002</v>
      </c>
      <c r="I12" s="4"/>
      <c r="J12" s="3">
        <v>787036.76119999995</v>
      </c>
      <c r="K12" s="4"/>
      <c r="L12" s="3">
        <v>750068.36751000001</v>
      </c>
      <c r="M12" s="4"/>
      <c r="N12" s="3">
        <v>735844.57918</v>
      </c>
      <c r="O12" s="4"/>
      <c r="P12" s="3">
        <v>834186.03509000002</v>
      </c>
      <c r="Q12" s="4"/>
      <c r="R12" s="3">
        <v>855727.78137999994</v>
      </c>
      <c r="S12" s="4"/>
      <c r="T12" s="3">
        <v>0</v>
      </c>
      <c r="U12" s="4"/>
      <c r="V12" s="3">
        <v>0</v>
      </c>
      <c r="W12" s="4"/>
      <c r="X12" s="3">
        <v>0</v>
      </c>
      <c r="Y12" s="4"/>
    </row>
    <row r="13" spans="1:25" x14ac:dyDescent="0.2">
      <c r="A13" s="5" t="s">
        <v>13</v>
      </c>
      <c r="B13" s="6"/>
      <c r="C13" s="6"/>
      <c r="D13" s="6"/>
      <c r="E13" s="6"/>
      <c r="F13" s="6"/>
      <c r="G13" s="7"/>
      <c r="H13" s="3">
        <v>89425.643049999999</v>
      </c>
      <c r="I13" s="4"/>
      <c r="J13" s="3">
        <v>81569.871589999995</v>
      </c>
      <c r="K13" s="4"/>
      <c r="L13" s="3">
        <v>88639.346640000003</v>
      </c>
      <c r="M13" s="4"/>
      <c r="N13" s="3">
        <v>78996.460779999994</v>
      </c>
      <c r="O13" s="4"/>
      <c r="P13" s="3">
        <v>91038.427649999998</v>
      </c>
      <c r="Q13" s="4"/>
      <c r="R13" s="3">
        <v>104002.34448</v>
      </c>
      <c r="S13" s="4"/>
      <c r="T13" s="3">
        <v>0</v>
      </c>
      <c r="U13" s="4"/>
      <c r="V13" s="3">
        <v>0</v>
      </c>
      <c r="W13" s="4"/>
      <c r="X13" s="3">
        <v>0</v>
      </c>
      <c r="Y13" s="4"/>
    </row>
    <row r="14" spans="1:25" x14ac:dyDescent="0.2">
      <c r="A14" s="5" t="s">
        <v>14</v>
      </c>
      <c r="B14" s="6"/>
      <c r="C14" s="6"/>
      <c r="D14" s="6"/>
      <c r="E14" s="6"/>
      <c r="F14" s="6"/>
      <c r="G14" s="7"/>
      <c r="H14" s="3">
        <v>305519.22409999999</v>
      </c>
      <c r="I14" s="4"/>
      <c r="J14" s="3">
        <v>299998.33166999999</v>
      </c>
      <c r="K14" s="4"/>
      <c r="L14" s="3">
        <v>281535.00477</v>
      </c>
      <c r="M14" s="4"/>
      <c r="N14" s="3">
        <v>309980.65330000001</v>
      </c>
      <c r="O14" s="4"/>
      <c r="P14" s="3">
        <v>386307.05599000002</v>
      </c>
      <c r="Q14" s="4"/>
      <c r="R14" s="3">
        <v>392756.54550000001</v>
      </c>
      <c r="S14" s="4"/>
      <c r="T14" s="3">
        <v>0</v>
      </c>
      <c r="U14" s="4"/>
      <c r="V14" s="3">
        <v>0</v>
      </c>
      <c r="W14" s="4"/>
      <c r="X14" s="3">
        <v>0</v>
      </c>
      <c r="Y14" s="4"/>
    </row>
    <row r="15" spans="1:25" x14ac:dyDescent="0.2">
      <c r="A15" s="5" t="s">
        <v>15</v>
      </c>
      <c r="B15" s="6"/>
      <c r="C15" s="6"/>
      <c r="D15" s="6"/>
      <c r="E15" s="6"/>
      <c r="F15" s="6"/>
      <c r="G15" s="7"/>
      <c r="H15" s="3">
        <v>73580.011100000003</v>
      </c>
      <c r="I15" s="4"/>
      <c r="J15" s="3">
        <v>89393.991620000001</v>
      </c>
      <c r="K15" s="4"/>
      <c r="L15" s="3">
        <v>86868.643299999996</v>
      </c>
      <c r="M15" s="4"/>
      <c r="N15" s="3">
        <v>103446.20354</v>
      </c>
      <c r="O15" s="4"/>
      <c r="P15" s="3">
        <v>103141.90826</v>
      </c>
      <c r="Q15" s="4"/>
      <c r="R15" s="3">
        <v>89874.254230000006</v>
      </c>
      <c r="S15" s="4"/>
      <c r="T15" s="3">
        <v>0</v>
      </c>
      <c r="U15" s="4"/>
      <c r="V15" s="3">
        <v>0</v>
      </c>
      <c r="W15" s="4"/>
      <c r="X15" s="3">
        <v>0</v>
      </c>
      <c r="Y15" s="4"/>
    </row>
    <row r="16" spans="1:25" x14ac:dyDescent="0.2">
      <c r="A16" s="5" t="s">
        <v>16</v>
      </c>
      <c r="B16" s="6"/>
      <c r="C16" s="6"/>
      <c r="D16" s="6"/>
      <c r="E16" s="6"/>
      <c r="F16" s="6"/>
      <c r="G16" s="7"/>
      <c r="H16" s="3">
        <v>231939.21299999999</v>
      </c>
      <c r="I16" s="4"/>
      <c r="J16" s="3">
        <v>210604.34005</v>
      </c>
      <c r="K16" s="4"/>
      <c r="L16" s="3">
        <v>194666.36147</v>
      </c>
      <c r="M16" s="4"/>
      <c r="N16" s="3">
        <v>206534.44975999999</v>
      </c>
      <c r="O16" s="4"/>
      <c r="P16" s="3">
        <v>283165.14773000003</v>
      </c>
      <c r="Q16" s="4"/>
      <c r="R16" s="3">
        <v>302882.29126999999</v>
      </c>
      <c r="S16" s="4"/>
      <c r="T16" s="3">
        <v>0</v>
      </c>
      <c r="U16" s="4"/>
      <c r="V16" s="3">
        <v>0</v>
      </c>
      <c r="W16" s="4"/>
      <c r="X16" s="3">
        <v>0</v>
      </c>
      <c r="Y16" s="4"/>
    </row>
    <row r="17" spans="1:25" x14ac:dyDescent="0.2">
      <c r="A17" s="5" t="s">
        <v>17</v>
      </c>
      <c r="B17" s="6"/>
      <c r="C17" s="6"/>
      <c r="D17" s="6"/>
      <c r="E17" s="6"/>
      <c r="F17" s="6"/>
      <c r="G17" s="7"/>
      <c r="H17" s="3">
        <v>397522.35343999998</v>
      </c>
      <c r="I17" s="4"/>
      <c r="J17" s="3">
        <v>386125.32957</v>
      </c>
      <c r="K17" s="4"/>
      <c r="L17" s="3">
        <v>363647.51838999998</v>
      </c>
      <c r="M17" s="4"/>
      <c r="N17" s="3">
        <v>330077.85678999999</v>
      </c>
      <c r="O17" s="4"/>
      <c r="P17" s="3">
        <v>334966.50112999999</v>
      </c>
      <c r="Q17" s="4"/>
      <c r="R17" s="3">
        <v>323334.65876000002</v>
      </c>
      <c r="S17" s="4"/>
      <c r="T17" s="3">
        <v>0</v>
      </c>
      <c r="U17" s="4"/>
      <c r="V17" s="3">
        <v>0</v>
      </c>
      <c r="W17" s="4"/>
      <c r="X17" s="3">
        <v>0</v>
      </c>
      <c r="Y17" s="4"/>
    </row>
    <row r="18" spans="1:25" x14ac:dyDescent="0.2">
      <c r="A18" s="5" t="s">
        <v>18</v>
      </c>
      <c r="B18" s="6"/>
      <c r="C18" s="6"/>
      <c r="D18" s="6"/>
      <c r="E18" s="6"/>
      <c r="F18" s="6"/>
      <c r="G18" s="7"/>
      <c r="H18" s="3">
        <v>714963.34628000006</v>
      </c>
      <c r="I18" s="4"/>
      <c r="J18" s="3">
        <v>700851.25016000005</v>
      </c>
      <c r="K18" s="4"/>
      <c r="L18" s="3">
        <v>663400.10609999998</v>
      </c>
      <c r="M18" s="4"/>
      <c r="N18" s="3">
        <v>648094.79643999995</v>
      </c>
      <c r="O18" s="4"/>
      <c r="P18" s="3">
        <v>619364.22988</v>
      </c>
      <c r="Q18" s="4"/>
      <c r="R18" s="3">
        <v>601243.51806000003</v>
      </c>
      <c r="S18" s="4"/>
      <c r="T18" s="3">
        <v>0</v>
      </c>
      <c r="U18" s="4"/>
      <c r="V18" s="3">
        <v>0</v>
      </c>
      <c r="W18" s="4"/>
      <c r="X18" s="3">
        <v>0</v>
      </c>
      <c r="Y18" s="4"/>
    </row>
    <row r="19" spans="1:25" x14ac:dyDescent="0.2">
      <c r="A19" s="5" t="s">
        <v>15</v>
      </c>
      <c r="B19" s="6"/>
      <c r="C19" s="6"/>
      <c r="D19" s="6"/>
      <c r="E19" s="6"/>
      <c r="F19" s="6"/>
      <c r="G19" s="7"/>
      <c r="H19" s="3">
        <v>54364.436840000002</v>
      </c>
      <c r="I19" s="4"/>
      <c r="J19" s="3">
        <v>46580.269529999998</v>
      </c>
      <c r="K19" s="4"/>
      <c r="L19" s="3">
        <v>45341.980259999997</v>
      </c>
      <c r="M19" s="4"/>
      <c r="N19" s="3">
        <v>43767.329689999999</v>
      </c>
      <c r="O19" s="4"/>
      <c r="P19" s="3">
        <v>42667.034740000003</v>
      </c>
      <c r="Q19" s="4"/>
      <c r="R19" s="3">
        <v>43952.101770000001</v>
      </c>
      <c r="S19" s="4"/>
      <c r="T19" s="3">
        <v>0</v>
      </c>
      <c r="U19" s="4"/>
      <c r="V19" s="3">
        <v>0</v>
      </c>
      <c r="W19" s="4"/>
      <c r="X19" s="3">
        <v>0</v>
      </c>
      <c r="Y19" s="4"/>
    </row>
    <row r="20" spans="1:25" x14ac:dyDescent="0.2">
      <c r="A20" s="5" t="s">
        <v>19</v>
      </c>
      <c r="B20" s="6"/>
      <c r="C20" s="6"/>
      <c r="D20" s="6"/>
      <c r="E20" s="6"/>
      <c r="F20" s="6"/>
      <c r="G20" s="7"/>
      <c r="H20" s="3">
        <v>0</v>
      </c>
      <c r="I20" s="4"/>
      <c r="J20" s="3">
        <v>0</v>
      </c>
      <c r="K20" s="4"/>
      <c r="L20" s="3">
        <v>0</v>
      </c>
      <c r="M20" s="4"/>
      <c r="N20" s="3">
        <v>0</v>
      </c>
      <c r="O20" s="4"/>
      <c r="P20" s="3">
        <v>0</v>
      </c>
      <c r="Q20" s="4"/>
      <c r="R20" s="3">
        <v>0</v>
      </c>
      <c r="S20" s="4"/>
      <c r="T20" s="3">
        <v>0</v>
      </c>
      <c r="U20" s="4"/>
      <c r="V20" s="3">
        <v>0</v>
      </c>
      <c r="W20" s="4"/>
      <c r="X20" s="3">
        <v>0</v>
      </c>
      <c r="Y20" s="4"/>
    </row>
    <row r="21" spans="1:25" x14ac:dyDescent="0.2">
      <c r="A21" s="5" t="s">
        <v>20</v>
      </c>
      <c r="B21" s="6"/>
      <c r="C21" s="6"/>
      <c r="D21" s="6"/>
      <c r="E21" s="6"/>
      <c r="F21" s="6"/>
      <c r="G21" s="7"/>
      <c r="H21" s="3">
        <v>54364.436840000002</v>
      </c>
      <c r="I21" s="4"/>
      <c r="J21" s="3">
        <v>46580.269529999998</v>
      </c>
      <c r="K21" s="4"/>
      <c r="L21" s="3">
        <v>45341.980259999997</v>
      </c>
      <c r="M21" s="4"/>
      <c r="N21" s="3">
        <v>43767.329689999999</v>
      </c>
      <c r="O21" s="4"/>
      <c r="P21" s="3">
        <v>42667.034740000003</v>
      </c>
      <c r="Q21" s="4"/>
      <c r="R21" s="3">
        <v>43952.101770000001</v>
      </c>
      <c r="S21" s="4"/>
      <c r="T21" s="3">
        <v>0</v>
      </c>
      <c r="U21" s="4"/>
      <c r="V21" s="3">
        <v>0</v>
      </c>
      <c r="W21" s="4"/>
      <c r="X21" s="3">
        <v>0</v>
      </c>
      <c r="Y21" s="4"/>
    </row>
    <row r="22" spans="1:25" x14ac:dyDescent="0.2">
      <c r="A22" s="5" t="s">
        <v>21</v>
      </c>
      <c r="B22" s="6"/>
      <c r="C22" s="6"/>
      <c r="D22" s="6"/>
      <c r="E22" s="6"/>
      <c r="F22" s="6"/>
      <c r="G22" s="7"/>
      <c r="H22" s="3">
        <v>0</v>
      </c>
      <c r="I22" s="4"/>
      <c r="J22" s="3">
        <v>0</v>
      </c>
      <c r="K22" s="4"/>
      <c r="L22" s="3">
        <v>0</v>
      </c>
      <c r="M22" s="4"/>
      <c r="N22" s="3">
        <v>0</v>
      </c>
      <c r="O22" s="4"/>
      <c r="P22" s="3">
        <v>0</v>
      </c>
      <c r="Q22" s="4"/>
      <c r="R22" s="3">
        <v>0</v>
      </c>
      <c r="S22" s="4"/>
      <c r="T22" s="3">
        <v>0</v>
      </c>
      <c r="U22" s="4"/>
      <c r="V22" s="3">
        <v>0</v>
      </c>
      <c r="W22" s="4"/>
      <c r="X22" s="3">
        <v>0</v>
      </c>
      <c r="Y22" s="4"/>
    </row>
    <row r="23" spans="1:25" x14ac:dyDescent="0.2">
      <c r="A23" s="5" t="s">
        <v>16</v>
      </c>
      <c r="B23" s="6"/>
      <c r="C23" s="6"/>
      <c r="D23" s="6"/>
      <c r="E23" s="6"/>
      <c r="F23" s="6"/>
      <c r="G23" s="7"/>
      <c r="H23" s="3">
        <v>660598.90943999996</v>
      </c>
      <c r="I23" s="4"/>
      <c r="J23" s="3">
        <v>654270.98063000001</v>
      </c>
      <c r="K23" s="4"/>
      <c r="L23" s="3">
        <v>618058.12583999999</v>
      </c>
      <c r="M23" s="4"/>
      <c r="N23" s="3">
        <v>604327.46675000002</v>
      </c>
      <c r="O23" s="4"/>
      <c r="P23" s="3">
        <v>576697.19513999997</v>
      </c>
      <c r="Q23" s="4"/>
      <c r="R23" s="3">
        <v>557291.41628999996</v>
      </c>
      <c r="S23" s="4"/>
      <c r="T23" s="3">
        <v>0</v>
      </c>
      <c r="U23" s="4"/>
      <c r="V23" s="3">
        <v>0</v>
      </c>
      <c r="W23" s="4"/>
      <c r="X23" s="3">
        <v>0</v>
      </c>
      <c r="Y23" s="4"/>
    </row>
    <row r="24" spans="1:25" x14ac:dyDescent="0.2">
      <c r="A24" s="5" t="s">
        <v>19</v>
      </c>
      <c r="B24" s="6"/>
      <c r="C24" s="6"/>
      <c r="D24" s="6"/>
      <c r="E24" s="6"/>
      <c r="F24" s="6"/>
      <c r="G24" s="7"/>
      <c r="H24" s="3">
        <v>0</v>
      </c>
      <c r="I24" s="4"/>
      <c r="J24" s="3">
        <v>0</v>
      </c>
      <c r="K24" s="4"/>
      <c r="L24" s="3">
        <v>0</v>
      </c>
      <c r="M24" s="4"/>
      <c r="N24" s="3">
        <v>0</v>
      </c>
      <c r="O24" s="4"/>
      <c r="P24" s="3">
        <v>0</v>
      </c>
      <c r="Q24" s="4"/>
      <c r="R24" s="3">
        <v>0</v>
      </c>
      <c r="S24" s="4"/>
      <c r="T24" s="3">
        <v>0</v>
      </c>
      <c r="U24" s="4"/>
      <c r="V24" s="3">
        <v>0</v>
      </c>
      <c r="W24" s="4"/>
      <c r="X24" s="3">
        <v>0</v>
      </c>
      <c r="Y24" s="4"/>
    </row>
    <row r="25" spans="1:25" x14ac:dyDescent="0.2">
      <c r="A25" s="5" t="s">
        <v>20</v>
      </c>
      <c r="B25" s="6"/>
      <c r="C25" s="6"/>
      <c r="D25" s="6"/>
      <c r="E25" s="6"/>
      <c r="F25" s="6"/>
      <c r="G25" s="7"/>
      <c r="H25" s="3">
        <v>660415.85236000002</v>
      </c>
      <c r="I25" s="4"/>
      <c r="J25" s="3">
        <v>654060.41754000005</v>
      </c>
      <c r="K25" s="4"/>
      <c r="L25" s="3">
        <v>617356.85056000005</v>
      </c>
      <c r="M25" s="4"/>
      <c r="N25" s="3">
        <v>603828.13119999995</v>
      </c>
      <c r="O25" s="4"/>
      <c r="P25" s="3">
        <v>576412.99632999999</v>
      </c>
      <c r="Q25" s="4"/>
      <c r="R25" s="3">
        <v>556816.69876000006</v>
      </c>
      <c r="S25" s="4"/>
      <c r="T25" s="3">
        <v>0</v>
      </c>
      <c r="U25" s="4"/>
      <c r="V25" s="3">
        <v>0</v>
      </c>
      <c r="W25" s="4"/>
      <c r="X25" s="3">
        <v>0</v>
      </c>
      <c r="Y25" s="4"/>
    </row>
    <row r="26" spans="1:25" x14ac:dyDescent="0.2">
      <c r="A26" s="5" t="s">
        <v>21</v>
      </c>
      <c r="B26" s="6"/>
      <c r="C26" s="6"/>
      <c r="D26" s="6"/>
      <c r="E26" s="6"/>
      <c r="F26" s="6"/>
      <c r="G26" s="7"/>
      <c r="H26" s="3">
        <v>183.05708000000001</v>
      </c>
      <c r="I26" s="4"/>
      <c r="J26" s="3">
        <v>210.56308999999999</v>
      </c>
      <c r="K26" s="4"/>
      <c r="L26" s="3">
        <v>701.27527999999995</v>
      </c>
      <c r="M26" s="4"/>
      <c r="N26" s="3">
        <v>499.33555000000001</v>
      </c>
      <c r="O26" s="4"/>
      <c r="P26" s="3">
        <v>284.19880999999998</v>
      </c>
      <c r="Q26" s="4"/>
      <c r="R26" s="3">
        <v>474.71753000000001</v>
      </c>
      <c r="S26" s="4"/>
      <c r="T26" s="3">
        <v>0</v>
      </c>
      <c r="U26" s="4"/>
      <c r="V26" s="3">
        <v>0</v>
      </c>
      <c r="W26" s="4"/>
      <c r="X26" s="3">
        <v>0</v>
      </c>
      <c r="Y26" s="4"/>
    </row>
    <row r="27" spans="1:25" x14ac:dyDescent="0.2">
      <c r="A27" s="5" t="s">
        <v>22</v>
      </c>
      <c r="B27" s="6"/>
      <c r="C27" s="6"/>
      <c r="D27" s="6"/>
      <c r="E27" s="6"/>
      <c r="F27" s="6"/>
      <c r="G27" s="7"/>
      <c r="H27" s="3">
        <v>81562.415670000002</v>
      </c>
      <c r="I27" s="4"/>
      <c r="J27" s="3">
        <v>76088.924549999996</v>
      </c>
      <c r="K27" s="4"/>
      <c r="L27" s="3">
        <v>75770.653099999996</v>
      </c>
      <c r="M27" s="4"/>
      <c r="N27" s="3">
        <v>76352.438030000005</v>
      </c>
      <c r="O27" s="4"/>
      <c r="P27" s="3">
        <v>77643.243289999999</v>
      </c>
      <c r="Q27" s="4"/>
      <c r="R27" s="3">
        <v>85305.812239999999</v>
      </c>
      <c r="S27" s="4"/>
      <c r="T27" s="3">
        <v>0</v>
      </c>
      <c r="U27" s="4"/>
      <c r="V27" s="3">
        <v>0</v>
      </c>
      <c r="W27" s="4"/>
      <c r="X27" s="3">
        <v>0</v>
      </c>
      <c r="Y27" s="4"/>
    </row>
    <row r="28" spans="1:25" x14ac:dyDescent="0.2">
      <c r="A28" s="5" t="s">
        <v>23</v>
      </c>
      <c r="B28" s="6"/>
      <c r="C28" s="6"/>
      <c r="D28" s="6"/>
      <c r="E28" s="6"/>
      <c r="F28" s="6"/>
      <c r="G28" s="7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5" t="s">
        <v>12</v>
      </c>
      <c r="B29" s="6"/>
      <c r="C29" s="6"/>
      <c r="D29" s="6"/>
      <c r="E29" s="6"/>
      <c r="F29" s="6"/>
      <c r="G29" s="7"/>
      <c r="H29" s="3">
        <v>841281.60733499995</v>
      </c>
      <c r="I29" s="4"/>
      <c r="J29" s="3">
        <v>820131.28130000003</v>
      </c>
      <c r="K29" s="4"/>
      <c r="L29" s="3">
        <v>804893.76327999996</v>
      </c>
      <c r="M29" s="4"/>
      <c r="N29" s="3">
        <v>781960.01680999994</v>
      </c>
      <c r="O29" s="4"/>
      <c r="P29" s="3">
        <v>820905.11282499996</v>
      </c>
      <c r="Q29" s="4"/>
      <c r="R29" s="3">
        <v>821382.27128999995</v>
      </c>
      <c r="S29" s="4"/>
      <c r="T29" s="3">
        <v>0</v>
      </c>
      <c r="U29" s="4"/>
      <c r="V29" s="3">
        <v>0</v>
      </c>
      <c r="W29" s="4"/>
      <c r="X29" s="3">
        <v>0</v>
      </c>
      <c r="Y29" s="4"/>
    </row>
    <row r="30" spans="1:25" x14ac:dyDescent="0.2">
      <c r="A30" s="5" t="s">
        <v>24</v>
      </c>
      <c r="B30" s="6"/>
      <c r="C30" s="6"/>
      <c r="D30" s="6"/>
      <c r="E30" s="6"/>
      <c r="F30" s="6"/>
      <c r="G30" s="7"/>
      <c r="H30" s="3">
        <v>734072.25411500002</v>
      </c>
      <c r="I30" s="4"/>
      <c r="J30" s="3">
        <v>712853.27475500002</v>
      </c>
      <c r="K30" s="4"/>
      <c r="L30" s="3">
        <v>694023.11181499995</v>
      </c>
      <c r="M30" s="4"/>
      <c r="N30" s="3">
        <v>686765.31558000005</v>
      </c>
      <c r="O30" s="4"/>
      <c r="P30" s="3">
        <v>712157.56732999999</v>
      </c>
      <c r="Q30" s="4"/>
      <c r="R30" s="3">
        <v>701107.43275000004</v>
      </c>
      <c r="S30" s="4"/>
      <c r="T30" s="3">
        <v>0</v>
      </c>
      <c r="U30" s="4"/>
      <c r="V30" s="3">
        <v>0</v>
      </c>
      <c r="W30" s="4"/>
      <c r="X30" s="3">
        <v>0</v>
      </c>
      <c r="Y30" s="4"/>
    </row>
    <row r="31" spans="1:25" x14ac:dyDescent="0.2">
      <c r="A31" s="5" t="s">
        <v>14</v>
      </c>
      <c r="B31" s="6"/>
      <c r="C31" s="6"/>
      <c r="D31" s="6"/>
      <c r="E31" s="6"/>
      <c r="F31" s="6"/>
      <c r="G31" s="7"/>
      <c r="H31" s="3">
        <v>305267.54492999997</v>
      </c>
      <c r="I31" s="4"/>
      <c r="J31" s="3">
        <v>286568.58484000002</v>
      </c>
      <c r="K31" s="4"/>
      <c r="L31" s="3">
        <v>277401.43361000001</v>
      </c>
      <c r="M31" s="4"/>
      <c r="N31" s="3">
        <v>302582.97684000002</v>
      </c>
      <c r="O31" s="4"/>
      <c r="P31" s="3">
        <v>345913.14004500001</v>
      </c>
      <c r="Q31" s="4"/>
      <c r="R31" s="3">
        <v>346377.438585</v>
      </c>
      <c r="S31" s="4"/>
      <c r="T31" s="3">
        <v>0</v>
      </c>
      <c r="U31" s="4"/>
      <c r="V31" s="3">
        <v>0</v>
      </c>
      <c r="W31" s="4"/>
      <c r="X31" s="3">
        <v>0</v>
      </c>
      <c r="Y31" s="4"/>
    </row>
    <row r="32" spans="1:25" x14ac:dyDescent="0.2">
      <c r="A32" s="5" t="s">
        <v>17</v>
      </c>
      <c r="B32" s="6"/>
      <c r="C32" s="6"/>
      <c r="D32" s="6"/>
      <c r="E32" s="6"/>
      <c r="F32" s="6"/>
      <c r="G32" s="7"/>
      <c r="H32" s="3">
        <v>428804.70918499999</v>
      </c>
      <c r="I32" s="4"/>
      <c r="J32" s="3">
        <v>426284.689915</v>
      </c>
      <c r="K32" s="4"/>
      <c r="L32" s="3">
        <v>416621.678205</v>
      </c>
      <c r="M32" s="4"/>
      <c r="N32" s="3">
        <v>384182.33873999998</v>
      </c>
      <c r="O32" s="4"/>
      <c r="P32" s="3">
        <v>366244.42728499998</v>
      </c>
      <c r="Q32" s="4"/>
      <c r="R32" s="3">
        <v>354729.99416499998</v>
      </c>
      <c r="S32" s="4"/>
      <c r="T32" s="3">
        <v>0</v>
      </c>
      <c r="U32" s="4"/>
      <c r="V32" s="3">
        <v>0</v>
      </c>
      <c r="W32" s="4"/>
      <c r="X32" s="3">
        <v>0</v>
      </c>
      <c r="Y32" s="4"/>
    </row>
    <row r="33" spans="1:25" x14ac:dyDescent="0.2">
      <c r="A33" s="5" t="s">
        <v>22</v>
      </c>
      <c r="B33" s="6"/>
      <c r="C33" s="6"/>
      <c r="D33" s="6"/>
      <c r="E33" s="6"/>
      <c r="F33" s="6"/>
      <c r="G33" s="7"/>
      <c r="H33" s="3">
        <v>80001.695200000002</v>
      </c>
      <c r="I33" s="4"/>
      <c r="J33" s="3">
        <v>78490.761994999993</v>
      </c>
      <c r="K33" s="4"/>
      <c r="L33" s="3">
        <v>79790.641889999999</v>
      </c>
      <c r="M33" s="4"/>
      <c r="N33" s="3">
        <v>79617.999609999999</v>
      </c>
      <c r="O33" s="4"/>
      <c r="P33" s="3">
        <v>79602.82948</v>
      </c>
      <c r="Q33" s="4"/>
      <c r="R33" s="3">
        <v>80697.368394999998</v>
      </c>
      <c r="S33" s="4"/>
      <c r="T33" s="3">
        <v>0</v>
      </c>
      <c r="U33" s="4"/>
      <c r="V33" s="3">
        <v>0</v>
      </c>
      <c r="W33" s="4"/>
      <c r="X33" s="3">
        <v>0</v>
      </c>
      <c r="Y33" s="4"/>
    </row>
    <row r="34" spans="1:25" x14ac:dyDescent="0.2">
      <c r="A34" s="5" t="s">
        <v>25</v>
      </c>
      <c r="B34" s="6"/>
      <c r="C34" s="6"/>
      <c r="D34" s="6"/>
      <c r="E34" s="6"/>
      <c r="F34" s="6"/>
      <c r="G34" s="7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5" t="s">
        <v>26</v>
      </c>
      <c r="B35" s="6"/>
      <c r="C35" s="6"/>
      <c r="D35" s="6"/>
      <c r="E35" s="6"/>
      <c r="F35" s="6"/>
      <c r="G35" s="7"/>
      <c r="H35" s="3">
        <v>35330.413639999999</v>
      </c>
      <c r="I35" s="4"/>
      <c r="J35" s="3">
        <v>8836.9140700000007</v>
      </c>
      <c r="K35" s="4"/>
      <c r="L35" s="3">
        <v>17716.237280000001</v>
      </c>
      <c r="M35" s="4"/>
      <c r="N35" s="3">
        <v>26491.83181</v>
      </c>
      <c r="O35" s="4"/>
      <c r="P35" s="3">
        <v>36935.309650000003</v>
      </c>
      <c r="Q35" s="4"/>
      <c r="R35" s="3">
        <v>12288.74071</v>
      </c>
      <c r="S35" s="4"/>
      <c r="T35" s="3">
        <v>0</v>
      </c>
      <c r="U35" s="4"/>
      <c r="V35" s="3">
        <v>0</v>
      </c>
      <c r="W35" s="4"/>
      <c r="X35" s="3">
        <v>0</v>
      </c>
      <c r="Y35" s="4"/>
    </row>
    <row r="36" spans="1:25" x14ac:dyDescent="0.2">
      <c r="A36" s="5" t="s">
        <v>27</v>
      </c>
      <c r="B36" s="6"/>
      <c r="C36" s="6"/>
      <c r="D36" s="6"/>
      <c r="E36" s="6"/>
      <c r="F36" s="6"/>
      <c r="G36" s="7"/>
      <c r="H36" s="3">
        <v>18488.253779999999</v>
      </c>
      <c r="I36" s="4"/>
      <c r="J36" s="3">
        <v>4223.7361300000002</v>
      </c>
      <c r="K36" s="4"/>
      <c r="L36" s="3">
        <v>8236.9389200000005</v>
      </c>
      <c r="M36" s="4"/>
      <c r="N36" s="3">
        <v>12262.138730000001</v>
      </c>
      <c r="O36" s="4"/>
      <c r="P36" s="3">
        <v>17056.862400000002</v>
      </c>
      <c r="Q36" s="4"/>
      <c r="R36" s="3">
        <v>5945.26044</v>
      </c>
      <c r="S36" s="4"/>
      <c r="T36" s="3">
        <v>0</v>
      </c>
      <c r="U36" s="4"/>
      <c r="V36" s="3">
        <v>0</v>
      </c>
      <c r="W36" s="4"/>
      <c r="X36" s="3">
        <v>0</v>
      </c>
      <c r="Y36" s="4"/>
    </row>
    <row r="37" spans="1:25" x14ac:dyDescent="0.2">
      <c r="A37" s="5" t="s">
        <v>28</v>
      </c>
      <c r="B37" s="6"/>
      <c r="C37" s="6"/>
      <c r="D37" s="6"/>
      <c r="E37" s="6"/>
      <c r="F37" s="6"/>
      <c r="G37" s="7"/>
      <c r="H37" s="3">
        <v>16842.15986</v>
      </c>
      <c r="I37" s="4"/>
      <c r="J37" s="3">
        <v>4613.1779399999996</v>
      </c>
      <c r="K37" s="4"/>
      <c r="L37" s="3">
        <v>9479.2983600000007</v>
      </c>
      <c r="M37" s="4"/>
      <c r="N37" s="3">
        <v>14229.693079999999</v>
      </c>
      <c r="O37" s="4"/>
      <c r="P37" s="3">
        <v>19878.447250000001</v>
      </c>
      <c r="Q37" s="4"/>
      <c r="R37" s="3">
        <v>6343.48027</v>
      </c>
      <c r="S37" s="4"/>
      <c r="T37" s="3">
        <v>0</v>
      </c>
      <c r="U37" s="4"/>
      <c r="V37" s="3">
        <v>0</v>
      </c>
      <c r="W37" s="4"/>
      <c r="X37" s="3">
        <v>0</v>
      </c>
      <c r="Y37" s="4"/>
    </row>
    <row r="38" spans="1:25" x14ac:dyDescent="0.2">
      <c r="A38" s="5" t="s">
        <v>29</v>
      </c>
      <c r="B38" s="6"/>
      <c r="C38" s="6"/>
      <c r="D38" s="6"/>
      <c r="E38" s="6"/>
      <c r="F38" s="6"/>
      <c r="G38" s="7"/>
      <c r="H38" s="3">
        <v>8822.9005400000005</v>
      </c>
      <c r="I38" s="4"/>
      <c r="J38" s="3">
        <v>1830.5164</v>
      </c>
      <c r="K38" s="4"/>
      <c r="L38" s="3">
        <v>3248.8840500000001</v>
      </c>
      <c r="M38" s="4"/>
      <c r="N38" s="3">
        <v>4749.4289500000004</v>
      </c>
      <c r="O38" s="4"/>
      <c r="P38" s="3">
        <v>6953.0045</v>
      </c>
      <c r="Q38" s="4"/>
      <c r="R38" s="3">
        <v>3731.91336</v>
      </c>
      <c r="S38" s="4"/>
      <c r="T38" s="3">
        <v>0</v>
      </c>
      <c r="U38" s="4"/>
      <c r="V38" s="3">
        <v>0</v>
      </c>
      <c r="W38" s="4"/>
      <c r="X38" s="3">
        <v>0</v>
      </c>
      <c r="Y38" s="4"/>
    </row>
    <row r="39" spans="1:25" x14ac:dyDescent="0.2">
      <c r="A39" s="5" t="s">
        <v>30</v>
      </c>
      <c r="B39" s="6"/>
      <c r="C39" s="6"/>
      <c r="D39" s="6"/>
      <c r="E39" s="6"/>
      <c r="F39" s="6"/>
      <c r="G39" s="7"/>
      <c r="H39" s="3">
        <v>25665.060399999998</v>
      </c>
      <c r="I39" s="4"/>
      <c r="J39" s="3">
        <v>6443.69434</v>
      </c>
      <c r="K39" s="4"/>
      <c r="L39" s="3">
        <v>12728.182409999999</v>
      </c>
      <c r="M39" s="4"/>
      <c r="N39" s="3">
        <v>18979.122029999999</v>
      </c>
      <c r="O39" s="4"/>
      <c r="P39" s="3">
        <v>26831.45175</v>
      </c>
      <c r="Q39" s="4"/>
      <c r="R39" s="3">
        <v>10075.39363</v>
      </c>
      <c r="S39" s="4"/>
      <c r="T39" s="3">
        <v>0</v>
      </c>
      <c r="U39" s="4"/>
      <c r="V39" s="3">
        <v>0</v>
      </c>
      <c r="W39" s="4"/>
      <c r="X39" s="3">
        <v>0</v>
      </c>
      <c r="Y39" s="4"/>
    </row>
    <row r="40" spans="1:25" x14ac:dyDescent="0.2">
      <c r="A40" s="5" t="s">
        <v>31</v>
      </c>
      <c r="B40" s="6"/>
      <c r="C40" s="6"/>
      <c r="D40" s="6"/>
      <c r="E40" s="6"/>
      <c r="F40" s="6"/>
      <c r="G40" s="7"/>
      <c r="H40" s="3">
        <v>12977.8755</v>
      </c>
      <c r="I40" s="4"/>
      <c r="J40" s="3">
        <v>2691.3599199999999</v>
      </c>
      <c r="K40" s="4"/>
      <c r="L40" s="3">
        <v>5652.2214899999999</v>
      </c>
      <c r="M40" s="4"/>
      <c r="N40" s="3">
        <v>8687.3311599999997</v>
      </c>
      <c r="O40" s="4"/>
      <c r="P40" s="3">
        <v>12371.340850000001</v>
      </c>
      <c r="Q40" s="4"/>
      <c r="R40" s="3">
        <v>3363.1145099999999</v>
      </c>
      <c r="S40" s="4"/>
      <c r="T40" s="3">
        <v>0</v>
      </c>
      <c r="U40" s="4"/>
      <c r="V40" s="3">
        <v>0</v>
      </c>
      <c r="W40" s="4"/>
      <c r="X40" s="3">
        <v>0</v>
      </c>
      <c r="Y40" s="4"/>
    </row>
    <row r="41" spans="1:25" x14ac:dyDescent="0.2">
      <c r="A41" s="5" t="s">
        <v>32</v>
      </c>
      <c r="B41" s="6"/>
      <c r="C41" s="6"/>
      <c r="D41" s="6"/>
      <c r="E41" s="6"/>
      <c r="F41" s="6"/>
      <c r="G41" s="7"/>
      <c r="H41" s="3">
        <v>12687.1849</v>
      </c>
      <c r="I41" s="4"/>
      <c r="J41" s="3">
        <v>3752.3344200000001</v>
      </c>
      <c r="K41" s="4"/>
      <c r="L41" s="3">
        <v>7075.9609200000004</v>
      </c>
      <c r="M41" s="4"/>
      <c r="N41" s="3">
        <v>10291.790870000001</v>
      </c>
      <c r="O41" s="4"/>
      <c r="P41" s="3">
        <v>14460.1109</v>
      </c>
      <c r="Q41" s="4"/>
      <c r="R41" s="3">
        <v>6712.2791200000001</v>
      </c>
      <c r="S41" s="4"/>
      <c r="T41" s="3">
        <v>0</v>
      </c>
      <c r="U41" s="4"/>
      <c r="V41" s="3">
        <v>0</v>
      </c>
      <c r="W41" s="4"/>
      <c r="X41" s="3">
        <v>0</v>
      </c>
      <c r="Y41" s="4"/>
    </row>
    <row r="42" spans="1:25" x14ac:dyDescent="0.2">
      <c r="A42" s="5" t="s">
        <v>33</v>
      </c>
      <c r="B42" s="6"/>
      <c r="C42" s="6"/>
      <c r="D42" s="6"/>
      <c r="E42" s="6"/>
      <c r="F42" s="6"/>
      <c r="G42" s="7"/>
      <c r="H42" s="3">
        <v>6279.8935099999999</v>
      </c>
      <c r="I42" s="4"/>
      <c r="J42" s="3">
        <v>2561.5531599999999</v>
      </c>
      <c r="K42" s="4"/>
      <c r="L42" s="3">
        <v>5131.0767800000003</v>
      </c>
      <c r="M42" s="4"/>
      <c r="N42" s="3">
        <v>7908.2915999999996</v>
      </c>
      <c r="O42" s="4"/>
      <c r="P42" s="3">
        <v>10195.205900000001</v>
      </c>
      <c r="Q42" s="4"/>
      <c r="R42" s="3">
        <v>3502.5749000000001</v>
      </c>
      <c r="S42" s="4"/>
      <c r="T42" s="3">
        <v>0</v>
      </c>
      <c r="U42" s="4"/>
      <c r="V42" s="3">
        <v>0</v>
      </c>
      <c r="W42" s="4"/>
      <c r="X42" s="3">
        <v>0</v>
      </c>
      <c r="Y42" s="4"/>
    </row>
    <row r="43" spans="1:25" x14ac:dyDescent="0.2">
      <c r="A43" s="5" t="s">
        <v>34</v>
      </c>
      <c r="B43" s="6"/>
      <c r="C43" s="6"/>
      <c r="D43" s="6"/>
      <c r="E43" s="6"/>
      <c r="F43" s="6"/>
      <c r="G43" s="7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5" t="s">
        <v>35</v>
      </c>
      <c r="B44" s="6"/>
      <c r="C44" s="6"/>
      <c r="D44" s="6"/>
      <c r="E44" s="6"/>
      <c r="F44" s="6"/>
      <c r="G44" s="7"/>
      <c r="H44" s="3">
        <v>8170.08583</v>
      </c>
      <c r="I44" s="4"/>
      <c r="J44" s="3">
        <v>8898.9863700000005</v>
      </c>
      <c r="K44" s="4"/>
      <c r="L44" s="3">
        <v>7670.0202799999997</v>
      </c>
      <c r="M44" s="4"/>
      <c r="N44" s="3">
        <v>7735.1126400000003</v>
      </c>
      <c r="O44" s="4"/>
      <c r="P44" s="3">
        <v>7681.1532399999996</v>
      </c>
      <c r="Q44" s="4"/>
      <c r="R44" s="3">
        <v>7279.0408600000001</v>
      </c>
      <c r="S44" s="4"/>
      <c r="T44" s="3">
        <v>0</v>
      </c>
      <c r="U44" s="4"/>
      <c r="V44" s="3">
        <v>0</v>
      </c>
      <c r="W44" s="4"/>
      <c r="X44" s="3">
        <v>0</v>
      </c>
      <c r="Y44" s="4"/>
    </row>
    <row r="45" spans="1:25" x14ac:dyDescent="0.2">
      <c r="A45" s="5" t="s">
        <v>36</v>
      </c>
      <c r="B45" s="6"/>
      <c r="C45" s="6"/>
      <c r="D45" s="6"/>
      <c r="E45" s="6"/>
      <c r="F45" s="6"/>
      <c r="G45" s="7"/>
      <c r="H45" s="3">
        <v>3373.4581899999998</v>
      </c>
      <c r="I45" s="4"/>
      <c r="J45" s="3">
        <v>4767.0960999999998</v>
      </c>
      <c r="K45" s="4"/>
      <c r="L45" s="3">
        <v>4379.5200199999999</v>
      </c>
      <c r="M45" s="4"/>
      <c r="N45" s="3">
        <v>4215.3549800000001</v>
      </c>
      <c r="O45" s="4"/>
      <c r="P45" s="3">
        <v>5142.4646700000003</v>
      </c>
      <c r="Q45" s="4"/>
      <c r="R45" s="3">
        <v>3991.3877900000002</v>
      </c>
      <c r="S45" s="4"/>
      <c r="T45" s="3">
        <v>0</v>
      </c>
      <c r="U45" s="4"/>
      <c r="V45" s="3">
        <v>0</v>
      </c>
      <c r="W45" s="4"/>
      <c r="X45" s="3">
        <v>0</v>
      </c>
      <c r="Y45" s="4"/>
    </row>
    <row r="46" spans="1:25" x14ac:dyDescent="0.2">
      <c r="A46" s="5" t="s">
        <v>37</v>
      </c>
      <c r="B46" s="6"/>
      <c r="C46" s="6"/>
      <c r="D46" s="6"/>
      <c r="E46" s="6"/>
      <c r="F46" s="6"/>
      <c r="G46" s="7"/>
      <c r="H46" s="3">
        <v>2.6741641999999999</v>
      </c>
      <c r="I46" s="4"/>
      <c r="J46" s="3">
        <v>2.9663453</v>
      </c>
      <c r="K46" s="4"/>
      <c r="L46" s="3">
        <v>2.7243575999999998</v>
      </c>
      <c r="M46" s="4"/>
      <c r="N46" s="3">
        <v>2.4953533999999999</v>
      </c>
      <c r="O46" s="4"/>
      <c r="P46" s="3">
        <v>1.9883544</v>
      </c>
      <c r="Q46" s="4"/>
      <c r="R46" s="3">
        <v>1.8533212999999999</v>
      </c>
      <c r="S46" s="4"/>
      <c r="T46" s="3">
        <v>0</v>
      </c>
      <c r="U46" s="4"/>
      <c r="V46" s="3">
        <v>0</v>
      </c>
      <c r="W46" s="4"/>
      <c r="X46" s="3">
        <v>0</v>
      </c>
      <c r="Y46" s="4"/>
    </row>
    <row r="47" spans="1:25" x14ac:dyDescent="0.2">
      <c r="A47" s="5" t="s">
        <v>38</v>
      </c>
      <c r="B47" s="6"/>
      <c r="C47" s="6"/>
      <c r="D47" s="6"/>
      <c r="E47" s="6"/>
      <c r="F47" s="6"/>
      <c r="G47" s="7"/>
      <c r="H47" s="3">
        <v>41.290364099999998</v>
      </c>
      <c r="I47" s="4"/>
      <c r="J47" s="3">
        <v>53.568978600000001</v>
      </c>
      <c r="K47" s="4"/>
      <c r="L47" s="3">
        <v>57.099197400000001</v>
      </c>
      <c r="M47" s="4"/>
      <c r="N47" s="3">
        <v>54.496361899999997</v>
      </c>
      <c r="O47" s="4"/>
      <c r="P47" s="3">
        <v>66.949122200000005</v>
      </c>
      <c r="Q47" s="4"/>
      <c r="R47" s="3">
        <v>54.8339797</v>
      </c>
      <c r="S47" s="4"/>
      <c r="T47" s="3">
        <v>0</v>
      </c>
      <c r="U47" s="4"/>
      <c r="V47" s="3">
        <v>0</v>
      </c>
      <c r="W47" s="4"/>
      <c r="X47" s="3">
        <v>0</v>
      </c>
      <c r="Y47" s="4"/>
    </row>
    <row r="48" spans="1:25" x14ac:dyDescent="0.2">
      <c r="A48" s="5" t="s">
        <v>39</v>
      </c>
      <c r="B48" s="6"/>
      <c r="C48" s="6"/>
      <c r="D48" s="6"/>
      <c r="E48" s="6"/>
      <c r="F48" s="6"/>
      <c r="G48" s="7"/>
      <c r="H48" s="3">
        <v>1.1041722</v>
      </c>
      <c r="I48" s="4"/>
      <c r="J48" s="3">
        <v>1.5890409000000001</v>
      </c>
      <c r="K48" s="4"/>
      <c r="L48" s="3">
        <v>1.5555863000000001</v>
      </c>
      <c r="M48" s="4"/>
      <c r="N48" s="3">
        <v>1.3598768000000001</v>
      </c>
      <c r="O48" s="4"/>
      <c r="P48" s="3">
        <v>1.3311858000000001</v>
      </c>
      <c r="Q48" s="4"/>
      <c r="R48" s="3">
        <v>1.0162498</v>
      </c>
      <c r="S48" s="4"/>
      <c r="T48" s="3">
        <v>0</v>
      </c>
      <c r="U48" s="4"/>
      <c r="V48" s="3">
        <v>0</v>
      </c>
      <c r="W48" s="4"/>
      <c r="X48" s="3">
        <v>0</v>
      </c>
      <c r="Y48" s="4"/>
    </row>
    <row r="49" spans="1:25" x14ac:dyDescent="0.2">
      <c r="A49" s="5" t="s">
        <v>40</v>
      </c>
      <c r="B49" s="6"/>
      <c r="C49" s="6"/>
      <c r="D49" s="6"/>
      <c r="E49" s="6"/>
      <c r="F49" s="6"/>
      <c r="G49" s="7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5" t="s">
        <v>41</v>
      </c>
      <c r="B50" s="6"/>
      <c r="C50" s="6"/>
      <c r="D50" s="6"/>
      <c r="E50" s="6"/>
      <c r="F50" s="6"/>
      <c r="G50" s="7"/>
      <c r="H50" s="3">
        <v>10.0990556</v>
      </c>
      <c r="I50" s="4"/>
      <c r="J50" s="3">
        <v>9.6677725999999993</v>
      </c>
      <c r="K50" s="4"/>
      <c r="L50" s="3">
        <v>10.1018329</v>
      </c>
      <c r="M50" s="4"/>
      <c r="N50" s="3">
        <v>10.376163699999999</v>
      </c>
      <c r="O50" s="4"/>
      <c r="P50" s="3">
        <v>9.3076652000000006</v>
      </c>
      <c r="Q50" s="4"/>
      <c r="R50" s="3">
        <v>9.9688025000000007</v>
      </c>
      <c r="S50" s="4"/>
      <c r="T50" s="3">
        <v>0</v>
      </c>
      <c r="U50" s="4"/>
      <c r="V50" s="3">
        <v>0</v>
      </c>
      <c r="W50" s="4"/>
      <c r="X50" s="3">
        <v>0</v>
      </c>
      <c r="Y50" s="4"/>
    </row>
    <row r="51" spans="1:25" x14ac:dyDescent="0.2">
      <c r="A51" s="5" t="s">
        <v>42</v>
      </c>
      <c r="B51" s="6"/>
      <c r="C51" s="6"/>
      <c r="D51" s="6"/>
      <c r="E51" s="6"/>
      <c r="F51" s="6"/>
      <c r="G51" s="7"/>
      <c r="H51" s="3">
        <v>11.601364500000001</v>
      </c>
      <c r="I51" s="4"/>
      <c r="J51" s="3">
        <v>11.089680899999999</v>
      </c>
      <c r="K51" s="4"/>
      <c r="L51" s="3">
        <v>11.744064699999999</v>
      </c>
      <c r="M51" s="4"/>
      <c r="N51" s="3">
        <v>11.9289779</v>
      </c>
      <c r="O51" s="4"/>
      <c r="P51" s="3">
        <v>10.7647428</v>
      </c>
      <c r="Q51" s="4"/>
      <c r="R51" s="3">
        <v>11.912702100000001</v>
      </c>
      <c r="S51" s="4"/>
      <c r="T51" s="3">
        <v>0</v>
      </c>
      <c r="U51" s="4"/>
      <c r="V51" s="3">
        <v>0</v>
      </c>
      <c r="W51" s="4"/>
      <c r="X51" s="3">
        <v>0</v>
      </c>
      <c r="Y51" s="4"/>
    </row>
    <row r="52" spans="1:25" x14ac:dyDescent="0.2">
      <c r="A52" s="5" t="s">
        <v>43</v>
      </c>
      <c r="B52" s="6"/>
      <c r="C52" s="6"/>
      <c r="D52" s="6"/>
      <c r="E52" s="6"/>
      <c r="F52" s="6"/>
      <c r="G52" s="7"/>
      <c r="H52" s="3">
        <v>26.6963285</v>
      </c>
      <c r="I52" s="4"/>
      <c r="J52" s="3">
        <v>25.3631159</v>
      </c>
      <c r="K52" s="4"/>
      <c r="L52" s="3">
        <v>26.913404</v>
      </c>
      <c r="M52" s="4"/>
      <c r="N52" s="3">
        <v>24.631355899999999</v>
      </c>
      <c r="O52" s="4"/>
      <c r="P52" s="3">
        <v>20.0988416</v>
      </c>
      <c r="Q52" s="4"/>
      <c r="R52" s="3">
        <v>21.7197684</v>
      </c>
      <c r="S52" s="4"/>
      <c r="T52" s="3">
        <v>0</v>
      </c>
      <c r="U52" s="4"/>
      <c r="V52" s="3">
        <v>0</v>
      </c>
      <c r="W52" s="4"/>
      <c r="X52" s="3">
        <v>0</v>
      </c>
      <c r="Y52" s="4"/>
    </row>
    <row r="53" spans="1:25" x14ac:dyDescent="0.2">
      <c r="A53" s="5" t="s">
        <v>44</v>
      </c>
      <c r="B53" s="6"/>
      <c r="C53" s="6"/>
      <c r="D53" s="6"/>
      <c r="E53" s="6"/>
      <c r="F53" s="6"/>
      <c r="G53" s="7"/>
      <c r="H53" s="3">
        <v>14.56</v>
      </c>
      <c r="I53" s="4"/>
      <c r="J53" s="3">
        <v>13.75</v>
      </c>
      <c r="K53" s="4"/>
      <c r="L53" s="3">
        <v>14.18</v>
      </c>
      <c r="M53" s="4"/>
      <c r="N53" s="3">
        <v>14.18</v>
      </c>
      <c r="O53" s="4"/>
      <c r="P53" s="3">
        <v>12.47</v>
      </c>
      <c r="Q53" s="4"/>
      <c r="R53" s="3">
        <v>12.98</v>
      </c>
      <c r="S53" s="4"/>
      <c r="T53" s="3">
        <v>0</v>
      </c>
      <c r="U53" s="4"/>
      <c r="V53" s="3">
        <v>0</v>
      </c>
      <c r="W53" s="4"/>
      <c r="X53" s="3">
        <v>0</v>
      </c>
      <c r="Y53" s="4"/>
    </row>
    <row r="54" spans="1:25" x14ac:dyDescent="0.2">
      <c r="A54" s="5" t="s">
        <v>45</v>
      </c>
      <c r="B54" s="6"/>
      <c r="C54" s="6"/>
      <c r="D54" s="6"/>
      <c r="E54" s="6"/>
      <c r="F54" s="6"/>
      <c r="G54" s="7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5" t="s">
        <v>46</v>
      </c>
      <c r="B55" s="6"/>
      <c r="C55" s="6"/>
      <c r="D55" s="6"/>
      <c r="E55" s="6"/>
      <c r="F55" s="6"/>
      <c r="G55" s="7"/>
      <c r="H55" s="3">
        <v>12.507724100000001</v>
      </c>
      <c r="I55" s="4"/>
      <c r="J55" s="3">
        <v>11.638685300000001</v>
      </c>
      <c r="K55" s="4"/>
      <c r="L55" s="3">
        <v>13.361370600000001</v>
      </c>
      <c r="M55" s="4"/>
      <c r="N55" s="3">
        <v>12.1890287</v>
      </c>
      <c r="O55" s="4"/>
      <c r="P55" s="3">
        <v>14.6986899</v>
      </c>
      <c r="Q55" s="4"/>
      <c r="R55" s="3">
        <v>17.2978737</v>
      </c>
      <c r="S55" s="4"/>
      <c r="T55" s="3">
        <v>0</v>
      </c>
      <c r="U55" s="4"/>
      <c r="V55" s="3">
        <v>0</v>
      </c>
      <c r="W55" s="4"/>
      <c r="X55" s="3">
        <v>0</v>
      </c>
      <c r="Y55" s="4"/>
    </row>
    <row r="56" spans="1:25" x14ac:dyDescent="0.2">
      <c r="A56" s="5" t="s">
        <v>47</v>
      </c>
      <c r="B56" s="6"/>
      <c r="C56" s="6"/>
      <c r="D56" s="6"/>
      <c r="E56" s="6"/>
      <c r="F56" s="6"/>
      <c r="G56" s="7"/>
      <c r="H56" s="3">
        <v>11.072680099999999</v>
      </c>
      <c r="I56" s="4"/>
      <c r="J56" s="3">
        <v>10.364175599999999</v>
      </c>
      <c r="K56" s="4"/>
      <c r="L56" s="3">
        <v>11.817502299999999</v>
      </c>
      <c r="M56" s="4"/>
      <c r="N56" s="3">
        <v>10.735481800000001</v>
      </c>
      <c r="O56" s="4"/>
      <c r="P56" s="3">
        <v>10.913444200000001</v>
      </c>
      <c r="Q56" s="4"/>
      <c r="R56" s="3">
        <v>12.153671599999999</v>
      </c>
      <c r="S56" s="4"/>
      <c r="T56" s="3">
        <v>0</v>
      </c>
      <c r="U56" s="4"/>
      <c r="V56" s="3">
        <v>0</v>
      </c>
      <c r="W56" s="4"/>
      <c r="X56" s="3">
        <v>0</v>
      </c>
      <c r="Y56" s="4"/>
    </row>
    <row r="57" spans="1:25" x14ac:dyDescent="0.2">
      <c r="A57" s="5" t="s">
        <v>48</v>
      </c>
      <c r="B57" s="6"/>
      <c r="C57" s="6"/>
      <c r="D57" s="6"/>
      <c r="E57" s="6"/>
      <c r="F57" s="6"/>
      <c r="G57" s="7"/>
      <c r="H57" s="3">
        <v>68.108106399999997</v>
      </c>
      <c r="I57" s="4"/>
      <c r="J57" s="3">
        <v>66.732448700000006</v>
      </c>
      <c r="K57" s="4"/>
      <c r="L57" s="3">
        <v>68.177086599999996</v>
      </c>
      <c r="M57" s="4"/>
      <c r="N57" s="3">
        <v>63.119518900000003</v>
      </c>
      <c r="O57" s="4"/>
      <c r="P57" s="3">
        <v>68.781002900000004</v>
      </c>
      <c r="Q57" s="4"/>
      <c r="R57" s="3">
        <v>71.075527699999995</v>
      </c>
      <c r="S57" s="4"/>
      <c r="T57" s="3">
        <v>0</v>
      </c>
      <c r="U57" s="4"/>
      <c r="V57" s="3">
        <v>0</v>
      </c>
      <c r="W57" s="4"/>
      <c r="X57" s="3">
        <v>0</v>
      </c>
      <c r="Y57" s="4"/>
    </row>
    <row r="58" spans="1:25" x14ac:dyDescent="0.2">
      <c r="A58" s="5" t="s">
        <v>49</v>
      </c>
      <c r="B58" s="6"/>
      <c r="C58" s="6"/>
      <c r="D58" s="6"/>
      <c r="E58" s="6"/>
      <c r="F58" s="6"/>
      <c r="G58" s="7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5" t="s">
        <v>50</v>
      </c>
      <c r="B59" s="6"/>
      <c r="C59" s="6"/>
      <c r="D59" s="6"/>
      <c r="E59" s="6"/>
      <c r="F59" s="6"/>
      <c r="G59" s="7"/>
      <c r="H59" s="3">
        <v>0.85548709999999994</v>
      </c>
      <c r="I59" s="4"/>
      <c r="J59" s="3">
        <v>1.4373522999999999</v>
      </c>
      <c r="K59" s="4"/>
      <c r="L59" s="3">
        <v>1.4786471999999999</v>
      </c>
      <c r="M59" s="4"/>
      <c r="N59" s="3">
        <v>1.5353699999999999</v>
      </c>
      <c r="O59" s="4"/>
      <c r="P59" s="3">
        <v>1.4315941000000001</v>
      </c>
      <c r="Q59" s="4"/>
      <c r="R59" s="3">
        <v>1.99831</v>
      </c>
      <c r="S59" s="4"/>
      <c r="T59" s="3">
        <v>0</v>
      </c>
      <c r="U59" s="4"/>
      <c r="V59" s="3">
        <v>0</v>
      </c>
      <c r="W59" s="4"/>
      <c r="X59" s="3">
        <v>0</v>
      </c>
      <c r="Y59" s="4"/>
    </row>
    <row r="60" spans="1:25" x14ac:dyDescent="0.2">
      <c r="A60" s="5" t="s">
        <v>51</v>
      </c>
      <c r="B60" s="6"/>
      <c r="C60" s="6"/>
      <c r="D60" s="6"/>
      <c r="E60" s="6"/>
      <c r="F60" s="6"/>
      <c r="G60" s="7"/>
      <c r="H60" s="3">
        <v>0.74646749999999995</v>
      </c>
      <c r="I60" s="4"/>
      <c r="J60" s="3">
        <v>1.2493380999999999</v>
      </c>
      <c r="K60" s="4"/>
      <c r="L60" s="3">
        <v>1.2749699000000001</v>
      </c>
      <c r="M60" s="4"/>
      <c r="N60" s="3">
        <v>1.3484563000000001</v>
      </c>
      <c r="O60" s="4"/>
      <c r="P60" s="3">
        <v>1.2419469000000001</v>
      </c>
      <c r="Q60" s="4"/>
      <c r="R60" s="3">
        <v>1.7056978</v>
      </c>
      <c r="S60" s="4"/>
      <c r="T60" s="3">
        <v>0</v>
      </c>
      <c r="U60" s="4"/>
      <c r="V60" s="3">
        <v>0</v>
      </c>
      <c r="W60" s="4"/>
      <c r="X60" s="3">
        <v>0</v>
      </c>
      <c r="Y60" s="4"/>
    </row>
    <row r="61" spans="1:25" x14ac:dyDescent="0.2">
      <c r="A61" s="5" t="s">
        <v>52</v>
      </c>
      <c r="B61" s="6"/>
      <c r="C61" s="6"/>
      <c r="D61" s="6"/>
      <c r="E61" s="6"/>
      <c r="F61" s="6"/>
      <c r="G61" s="7"/>
      <c r="H61" s="3">
        <v>7.8497006000000003</v>
      </c>
      <c r="I61" s="4"/>
      <c r="J61" s="3">
        <v>13.054036399999999</v>
      </c>
      <c r="K61" s="4"/>
      <c r="L61" s="3">
        <v>12.861349799999999</v>
      </c>
      <c r="M61" s="4"/>
      <c r="N61" s="3">
        <v>13.2437249</v>
      </c>
      <c r="O61" s="4"/>
      <c r="P61" s="3">
        <v>12.807592400000001</v>
      </c>
      <c r="Q61" s="4"/>
      <c r="R61" s="3">
        <v>17.361532199999999</v>
      </c>
      <c r="S61" s="4"/>
      <c r="T61" s="3">
        <v>0</v>
      </c>
      <c r="U61" s="4"/>
      <c r="V61" s="3">
        <v>0</v>
      </c>
      <c r="W61" s="4"/>
      <c r="X61" s="3">
        <v>0</v>
      </c>
      <c r="Y61" s="4"/>
    </row>
    <row r="62" spans="1:25" x14ac:dyDescent="0.2">
      <c r="A62" s="5" t="s">
        <v>53</v>
      </c>
      <c r="B62" s="6"/>
      <c r="C62" s="6"/>
      <c r="D62" s="6"/>
      <c r="E62" s="6"/>
      <c r="F62" s="6"/>
      <c r="G62" s="7"/>
      <c r="H62" s="3">
        <v>4.8129340999999997</v>
      </c>
      <c r="I62" s="4"/>
      <c r="J62" s="3">
        <v>4.9586160000000001</v>
      </c>
      <c r="K62" s="4"/>
      <c r="L62" s="3">
        <v>5.1053739</v>
      </c>
      <c r="M62" s="4"/>
      <c r="N62" s="3">
        <v>5.1433061000000002</v>
      </c>
      <c r="O62" s="4"/>
      <c r="P62" s="3">
        <v>5.1863957000000003</v>
      </c>
      <c r="Q62" s="4"/>
      <c r="R62" s="3">
        <v>7.0110457000000004</v>
      </c>
      <c r="S62" s="4"/>
      <c r="T62" s="3">
        <v>0</v>
      </c>
      <c r="U62" s="4"/>
      <c r="V62" s="3">
        <v>0</v>
      </c>
      <c r="W62" s="4"/>
      <c r="X62" s="3">
        <v>0</v>
      </c>
      <c r="Y62" s="4"/>
    </row>
    <row r="63" spans="1:25" x14ac:dyDescent="0.2">
      <c r="A63" s="5" t="s">
        <v>54</v>
      </c>
      <c r="B63" s="6"/>
      <c r="C63" s="6"/>
      <c r="D63" s="6"/>
      <c r="E63" s="6"/>
      <c r="F63" s="6"/>
      <c r="G63" s="7"/>
      <c r="H63" s="3">
        <v>2.5185876999999999</v>
      </c>
      <c r="I63" s="4"/>
      <c r="J63" s="3">
        <v>2.3700451999999999</v>
      </c>
      <c r="K63" s="4"/>
      <c r="L63" s="3">
        <v>2.3736785999999999</v>
      </c>
      <c r="M63" s="4"/>
      <c r="N63" s="3">
        <v>2.3806558</v>
      </c>
      <c r="O63" s="4"/>
      <c r="P63" s="3">
        <v>2.3950966999999999</v>
      </c>
      <c r="Q63" s="4"/>
      <c r="R63" s="3">
        <v>3.3919255000000001</v>
      </c>
      <c r="S63" s="4"/>
      <c r="T63" s="3">
        <v>0</v>
      </c>
      <c r="U63" s="4"/>
      <c r="V63" s="3">
        <v>0</v>
      </c>
      <c r="W63" s="4"/>
      <c r="X63" s="3">
        <v>0</v>
      </c>
      <c r="Y63" s="4"/>
    </row>
    <row r="64" spans="1:25" x14ac:dyDescent="0.2">
      <c r="A64" s="5" t="s">
        <v>55</v>
      </c>
      <c r="B64" s="6"/>
      <c r="C64" s="6"/>
      <c r="D64" s="6"/>
      <c r="E64" s="6"/>
      <c r="F64" s="6"/>
      <c r="G64" s="7"/>
      <c r="H64" s="3">
        <v>2.2943462999999999</v>
      </c>
      <c r="I64" s="4"/>
      <c r="J64" s="3">
        <v>2.5885707999999998</v>
      </c>
      <c r="K64" s="4"/>
      <c r="L64" s="3">
        <v>2.7316953000000002</v>
      </c>
      <c r="M64" s="4"/>
      <c r="N64" s="3">
        <v>2.7626502999999998</v>
      </c>
      <c r="O64" s="4"/>
      <c r="P64" s="3">
        <v>2.791299</v>
      </c>
      <c r="Q64" s="4"/>
      <c r="R64" s="3">
        <v>3.6191203000000001</v>
      </c>
      <c r="S64" s="4"/>
      <c r="T64" s="3">
        <v>0</v>
      </c>
      <c r="U64" s="4"/>
      <c r="V64" s="3">
        <v>0</v>
      </c>
      <c r="W64" s="4"/>
      <c r="X64" s="3">
        <v>0</v>
      </c>
      <c r="Y64" s="4"/>
    </row>
    <row r="65" spans="1:25" x14ac:dyDescent="0.2">
      <c r="A65" s="5" t="s">
        <v>56</v>
      </c>
      <c r="B65" s="6"/>
      <c r="C65" s="6"/>
      <c r="D65" s="6"/>
      <c r="E65" s="6"/>
      <c r="F65" s="6"/>
      <c r="G65" s="7"/>
      <c r="H65" s="3">
        <v>50.566315799999998</v>
      </c>
      <c r="I65" s="4"/>
      <c r="J65" s="3">
        <v>41.767342999999997</v>
      </c>
      <c r="K65" s="4"/>
      <c r="L65" s="3">
        <v>44.4071377</v>
      </c>
      <c r="M65" s="4"/>
      <c r="N65" s="3">
        <v>45.773092900000002</v>
      </c>
      <c r="O65" s="4"/>
      <c r="P65" s="3">
        <v>46.107608999999997</v>
      </c>
      <c r="Q65" s="4"/>
      <c r="R65" s="3">
        <v>33.379485000000003</v>
      </c>
      <c r="S65" s="4"/>
      <c r="T65" s="3">
        <v>0</v>
      </c>
      <c r="U65" s="4"/>
      <c r="V65" s="3">
        <v>0</v>
      </c>
      <c r="W65" s="4"/>
      <c r="X65" s="3">
        <v>0</v>
      </c>
      <c r="Y65" s="4"/>
    </row>
    <row r="66" spans="1:25" x14ac:dyDescent="0.2">
      <c r="A66" s="5" t="s">
        <v>57</v>
      </c>
      <c r="B66" s="6"/>
      <c r="C66" s="6"/>
      <c r="D66" s="6"/>
      <c r="E66" s="6"/>
      <c r="F66" s="6"/>
      <c r="G66" s="7"/>
      <c r="H66" s="3">
        <v>1.2019116999999999</v>
      </c>
      <c r="I66" s="4"/>
      <c r="J66" s="3">
        <v>1.0271490000000001</v>
      </c>
      <c r="K66" s="4"/>
      <c r="L66" s="3">
        <v>0.93624660000000004</v>
      </c>
      <c r="M66" s="4"/>
      <c r="N66" s="3">
        <v>0.92208670000000004</v>
      </c>
      <c r="O66" s="4"/>
      <c r="P66" s="3">
        <v>0.97632949999999996</v>
      </c>
      <c r="Q66" s="4"/>
      <c r="R66" s="3">
        <v>2.1291535000000001</v>
      </c>
      <c r="S66" s="4"/>
      <c r="T66" s="3">
        <v>0</v>
      </c>
      <c r="U66" s="4"/>
      <c r="V66" s="3">
        <v>0</v>
      </c>
      <c r="W66" s="4"/>
      <c r="X66" s="3">
        <v>0</v>
      </c>
      <c r="Y66" s="4"/>
    </row>
    <row r="67" spans="1:25" x14ac:dyDescent="0.2">
      <c r="A67" s="5" t="s">
        <v>58</v>
      </c>
      <c r="B67" s="6"/>
      <c r="C67" s="6"/>
      <c r="D67" s="6"/>
      <c r="E67" s="6"/>
      <c r="F67" s="6"/>
      <c r="G67" s="7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5" t="s">
        <v>59</v>
      </c>
      <c r="B68" s="6"/>
      <c r="C68" s="6"/>
      <c r="D68" s="6"/>
      <c r="E68" s="6"/>
      <c r="F68" s="6"/>
      <c r="G68" s="7"/>
      <c r="H68" s="3">
        <v>67</v>
      </c>
      <c r="I68" s="4"/>
      <c r="J68" s="3">
        <v>72</v>
      </c>
      <c r="K68" s="4"/>
      <c r="L68" s="3">
        <v>74</v>
      </c>
      <c r="M68" s="4"/>
      <c r="N68" s="3">
        <v>76</v>
      </c>
      <c r="O68" s="4"/>
      <c r="P68" s="3">
        <v>79</v>
      </c>
      <c r="Q68" s="4"/>
      <c r="R68" s="3">
        <v>79</v>
      </c>
      <c r="S68" s="4"/>
      <c r="T68" s="3">
        <v>0</v>
      </c>
      <c r="U68" s="4"/>
      <c r="V68" s="3">
        <v>0</v>
      </c>
      <c r="W68" s="4"/>
      <c r="X68" s="3">
        <v>0</v>
      </c>
      <c r="Y68" s="4"/>
    </row>
    <row r="69" spans="1:25" x14ac:dyDescent="0.2">
      <c r="A69" s="5" t="s">
        <v>60</v>
      </c>
      <c r="B69" s="6"/>
      <c r="C69" s="6"/>
      <c r="D69" s="6"/>
      <c r="E69" s="6"/>
      <c r="F69" s="6"/>
      <c r="G69" s="7"/>
      <c r="H69" s="3">
        <v>0</v>
      </c>
      <c r="I69" s="4"/>
      <c r="J69" s="3">
        <v>0</v>
      </c>
      <c r="K69" s="4"/>
      <c r="L69" s="3">
        <v>0</v>
      </c>
      <c r="M69" s="4"/>
      <c r="N69" s="3">
        <v>0</v>
      </c>
      <c r="O69" s="4"/>
      <c r="P69" s="3">
        <v>0</v>
      </c>
      <c r="Q69" s="4"/>
      <c r="R69" s="3">
        <v>0</v>
      </c>
      <c r="S69" s="4"/>
      <c r="T69" s="3">
        <v>0</v>
      </c>
      <c r="U69" s="4"/>
      <c r="V69" s="3">
        <v>0</v>
      </c>
      <c r="W69" s="4"/>
      <c r="X69" s="3">
        <v>0</v>
      </c>
      <c r="Y69" s="4"/>
    </row>
    <row r="70" spans="1:25" x14ac:dyDescent="0.2">
      <c r="A70" s="5" t="s">
        <v>61</v>
      </c>
      <c r="B70" s="6"/>
      <c r="C70" s="6"/>
      <c r="D70" s="6"/>
      <c r="E70" s="6"/>
      <c r="F70" s="6"/>
      <c r="G70" s="7"/>
      <c r="H70" s="3">
        <v>4559.9884193999997</v>
      </c>
      <c r="I70" s="4"/>
      <c r="J70" s="3">
        <v>4166.6434953999997</v>
      </c>
      <c r="K70" s="4"/>
      <c r="L70" s="3">
        <v>3804.5270915000001</v>
      </c>
      <c r="M70" s="4"/>
      <c r="N70" s="3">
        <v>4078.6928066</v>
      </c>
      <c r="O70" s="4"/>
      <c r="P70" s="3">
        <v>4889.9627340999996</v>
      </c>
      <c r="Q70" s="4"/>
      <c r="R70" s="3">
        <f>R14/R68</f>
        <v>4971.6018417721516</v>
      </c>
      <c r="S70" s="4"/>
      <c r="T70" s="3">
        <v>0</v>
      </c>
      <c r="U70" s="4"/>
      <c r="V70" s="3">
        <v>0</v>
      </c>
      <c r="W70" s="4"/>
      <c r="X70" s="3">
        <v>0</v>
      </c>
      <c r="Y70" s="4"/>
    </row>
    <row r="71" spans="1:25" x14ac:dyDescent="0.2">
      <c r="A71" s="5" t="s">
        <v>62</v>
      </c>
      <c r="B71" s="6"/>
      <c r="C71" s="6"/>
      <c r="D71" s="6"/>
      <c r="E71" s="6"/>
      <c r="F71" s="6"/>
      <c r="G71" s="7"/>
      <c r="H71" s="3">
        <v>10671.0947206</v>
      </c>
      <c r="I71" s="4"/>
      <c r="J71" s="3">
        <v>9734.0451410999995</v>
      </c>
      <c r="K71" s="4"/>
      <c r="L71" s="3">
        <v>8964.8662985999999</v>
      </c>
      <c r="M71" s="4"/>
      <c r="N71" s="3">
        <v>8527.5631111000002</v>
      </c>
      <c r="O71" s="4"/>
      <c r="P71" s="3">
        <v>7840.0535428000003</v>
      </c>
      <c r="Q71" s="4"/>
      <c r="R71" s="3">
        <f>R18/R68</f>
        <v>7610.6774437974691</v>
      </c>
      <c r="S71" s="4"/>
      <c r="T71" s="3">
        <v>0</v>
      </c>
      <c r="U71" s="4"/>
      <c r="V71" s="3">
        <v>0</v>
      </c>
      <c r="W71" s="4"/>
      <c r="X71" s="3">
        <v>0</v>
      </c>
      <c r="Y71" s="4"/>
    </row>
    <row r="72" spans="1:25" x14ac:dyDescent="0.2">
      <c r="A72" s="5" t="s">
        <v>63</v>
      </c>
      <c r="B72" s="6"/>
      <c r="C72" s="6"/>
      <c r="D72" s="6"/>
      <c r="E72" s="6"/>
      <c r="F72" s="6"/>
      <c r="G72" s="7"/>
      <c r="H72" s="3">
        <v>93.729753900000006</v>
      </c>
      <c r="I72" s="4"/>
      <c r="J72" s="3">
        <v>35.5771272</v>
      </c>
      <c r="K72" s="4"/>
      <c r="L72" s="3">
        <v>69.338875400000006</v>
      </c>
      <c r="M72" s="4"/>
      <c r="N72" s="3">
        <v>104.0564684</v>
      </c>
      <c r="O72" s="4"/>
      <c r="P72" s="3">
        <v>129.05323920000001</v>
      </c>
      <c r="Q72" s="4"/>
      <c r="R72" s="3">
        <f>R42/R68</f>
        <v>44.336391139240504</v>
      </c>
      <c r="S72" s="4"/>
      <c r="T72" s="3">
        <v>0</v>
      </c>
      <c r="U72" s="4"/>
      <c r="V72" s="3">
        <v>0</v>
      </c>
      <c r="W72" s="4"/>
      <c r="X72" s="3">
        <v>0</v>
      </c>
      <c r="Y72" s="4"/>
    </row>
    <row r="73" spans="1:25" x14ac:dyDescent="0.2">
      <c r="A73" s="5" t="s">
        <v>64</v>
      </c>
      <c r="B73" s="6"/>
      <c r="C73" s="6"/>
      <c r="D73" s="6"/>
      <c r="E73" s="6"/>
      <c r="F73" s="6"/>
      <c r="G73" s="7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5" t="s">
        <v>65</v>
      </c>
      <c r="B74" s="6"/>
      <c r="C74" s="6"/>
      <c r="D74" s="6"/>
      <c r="E74" s="6"/>
      <c r="F74" s="6"/>
      <c r="G74" s="7"/>
      <c r="H74" s="3">
        <v>-7.6936600000000004</v>
      </c>
      <c r="I74" s="4"/>
      <c r="J74" s="3">
        <v>-7.7575057000000003</v>
      </c>
      <c r="K74" s="4"/>
      <c r="L74" s="3">
        <v>-12.7542571</v>
      </c>
      <c r="M74" s="4"/>
      <c r="N74" s="3">
        <v>-11.1379796</v>
      </c>
      <c r="O74" s="4"/>
      <c r="P74" s="3">
        <v>3.2888866999999999</v>
      </c>
      <c r="Q74" s="4"/>
      <c r="R74" s="3">
        <v>8.7278032999999997</v>
      </c>
      <c r="S74" s="4"/>
      <c r="T74" s="3">
        <v>0</v>
      </c>
      <c r="U74" s="4"/>
      <c r="V74" s="3">
        <v>0</v>
      </c>
      <c r="W74" s="4"/>
      <c r="X74" s="3">
        <v>0</v>
      </c>
      <c r="Y74" s="4"/>
    </row>
    <row r="75" spans="1:25" x14ac:dyDescent="0.2">
      <c r="A75" s="5" t="s">
        <v>66</v>
      </c>
      <c r="B75" s="6"/>
      <c r="C75" s="6"/>
      <c r="D75" s="6"/>
      <c r="E75" s="6"/>
      <c r="F75" s="6"/>
      <c r="G75" s="7"/>
      <c r="H75" s="3">
        <v>0.1650269</v>
      </c>
      <c r="I75" s="4"/>
      <c r="J75" s="3">
        <v>9.8336413</v>
      </c>
      <c r="K75" s="4"/>
      <c r="L75" s="3">
        <v>3.0252889000000001</v>
      </c>
      <c r="M75" s="4"/>
      <c r="N75" s="3">
        <v>5.0122254999999996</v>
      </c>
      <c r="O75" s="4"/>
      <c r="P75" s="3">
        <v>26.442798199999999</v>
      </c>
      <c r="Q75" s="4"/>
      <c r="R75" s="3">
        <v>30.919576599999999</v>
      </c>
      <c r="S75" s="4"/>
      <c r="T75" s="3">
        <v>0</v>
      </c>
      <c r="U75" s="4"/>
      <c r="V75" s="3">
        <v>0</v>
      </c>
      <c r="W75" s="4"/>
      <c r="X75" s="3">
        <v>0</v>
      </c>
      <c r="Y75" s="4"/>
    </row>
    <row r="76" spans="1:25" x14ac:dyDescent="0.2">
      <c r="A76" s="5" t="s">
        <v>67</v>
      </c>
      <c r="B76" s="6"/>
      <c r="C76" s="6"/>
      <c r="D76" s="6"/>
      <c r="E76" s="6"/>
      <c r="F76" s="6"/>
      <c r="G76" s="7"/>
      <c r="H76" s="3">
        <v>25.4303764</v>
      </c>
      <c r="I76" s="4"/>
      <c r="J76" s="3">
        <v>45.808722500000002</v>
      </c>
      <c r="K76" s="4"/>
      <c r="L76" s="3">
        <v>42.493192499999999</v>
      </c>
      <c r="M76" s="4"/>
      <c r="N76" s="3">
        <v>56.252694200000001</v>
      </c>
      <c r="O76" s="4"/>
      <c r="P76" s="3">
        <v>40.176532600000002</v>
      </c>
      <c r="Q76" s="4"/>
      <c r="R76" s="3">
        <v>0.53724260000000001</v>
      </c>
      <c r="S76" s="4"/>
      <c r="T76" s="3">
        <v>0</v>
      </c>
      <c r="U76" s="4"/>
      <c r="V76" s="3">
        <v>0</v>
      </c>
      <c r="W76" s="4"/>
      <c r="X76" s="3">
        <v>0</v>
      </c>
      <c r="Y76" s="4"/>
    </row>
    <row r="77" spans="1:25" x14ac:dyDescent="0.2">
      <c r="A77" s="5" t="s">
        <v>68</v>
      </c>
      <c r="B77" s="6"/>
      <c r="C77" s="6"/>
      <c r="D77" s="6"/>
      <c r="E77" s="6"/>
      <c r="F77" s="6"/>
      <c r="G77" s="7"/>
      <c r="H77" s="3">
        <v>-5.8511848000000004</v>
      </c>
      <c r="I77" s="4"/>
      <c r="J77" s="3">
        <v>-0.57849019999999995</v>
      </c>
      <c r="K77" s="4"/>
      <c r="L77" s="3">
        <v>-8.3079432000000004</v>
      </c>
      <c r="M77" s="4"/>
      <c r="N77" s="3">
        <v>-9.8027498000000008</v>
      </c>
      <c r="O77" s="4"/>
      <c r="P77" s="3">
        <v>22.0859311</v>
      </c>
      <c r="Q77" s="4"/>
      <c r="R77" s="3">
        <v>43.815787999999998</v>
      </c>
      <c r="S77" s="4"/>
      <c r="T77" s="3">
        <v>0</v>
      </c>
      <c r="U77" s="4"/>
      <c r="V77" s="3">
        <v>0</v>
      </c>
      <c r="W77" s="4"/>
      <c r="X77" s="3">
        <v>0</v>
      </c>
      <c r="Y77" s="4"/>
    </row>
    <row r="78" spans="1:25" x14ac:dyDescent="0.2">
      <c r="A78" s="5" t="s">
        <v>69</v>
      </c>
      <c r="B78" s="6"/>
      <c r="C78" s="6"/>
      <c r="D78" s="6"/>
      <c r="E78" s="6"/>
      <c r="F78" s="6"/>
      <c r="G78" s="7"/>
      <c r="H78" s="3">
        <v>-7.9252130999999997</v>
      </c>
      <c r="I78" s="4"/>
      <c r="J78" s="3">
        <v>-7.1749935000000002</v>
      </c>
      <c r="K78" s="4"/>
      <c r="L78" s="3">
        <v>-13.3568508</v>
      </c>
      <c r="M78" s="4"/>
      <c r="N78" s="3">
        <v>-11.751191</v>
      </c>
      <c r="O78" s="4"/>
      <c r="P78" s="3">
        <v>-13.3711913</v>
      </c>
      <c r="Q78" s="4"/>
      <c r="R78" s="3">
        <v>-14.212392700000001</v>
      </c>
      <c r="S78" s="4"/>
      <c r="T78" s="3">
        <v>0</v>
      </c>
      <c r="U78" s="4"/>
      <c r="V78" s="3">
        <v>0</v>
      </c>
      <c r="W78" s="4"/>
      <c r="X78" s="3">
        <v>0</v>
      </c>
      <c r="Y78" s="4"/>
    </row>
    <row r="79" spans="1:25" x14ac:dyDescent="0.2">
      <c r="A79" s="5" t="s">
        <v>67</v>
      </c>
      <c r="B79" s="6"/>
      <c r="C79" s="6"/>
      <c r="D79" s="6"/>
      <c r="E79" s="6"/>
      <c r="F79" s="6"/>
      <c r="G79" s="7"/>
      <c r="H79" s="3">
        <v>81.990978400000003</v>
      </c>
      <c r="I79" s="4"/>
      <c r="J79" s="3">
        <v>76.683210500000001</v>
      </c>
      <c r="K79" s="4"/>
      <c r="L79" s="3">
        <v>53.235129100000002</v>
      </c>
      <c r="M79" s="4"/>
      <c r="N79" s="3">
        <v>47.809502999999999</v>
      </c>
      <c r="O79" s="4"/>
      <c r="P79" s="3">
        <v>-21.516643599999998</v>
      </c>
      <c r="Q79" s="4"/>
      <c r="R79" s="3">
        <v>-5.6422338999999999</v>
      </c>
      <c r="S79" s="4"/>
      <c r="T79" s="3">
        <v>0</v>
      </c>
      <c r="U79" s="4"/>
      <c r="V79" s="3">
        <v>0</v>
      </c>
      <c r="W79" s="4"/>
      <c r="X79" s="3">
        <v>0</v>
      </c>
      <c r="Y79" s="4"/>
    </row>
    <row r="80" spans="1:25" x14ac:dyDescent="0.2">
      <c r="A80" s="5" t="s">
        <v>68</v>
      </c>
      <c r="B80" s="6"/>
      <c r="C80" s="6"/>
      <c r="D80" s="6"/>
      <c r="E80" s="6"/>
      <c r="F80" s="6"/>
      <c r="G80" s="7"/>
      <c r="H80" s="3">
        <v>-11.5226819</v>
      </c>
      <c r="I80" s="4"/>
      <c r="J80" s="3">
        <v>-10.209073800000001</v>
      </c>
      <c r="K80" s="4"/>
      <c r="L80" s="3">
        <v>-16.033794700000001</v>
      </c>
      <c r="M80" s="4"/>
      <c r="N80" s="3">
        <v>-14.2535592</v>
      </c>
      <c r="O80" s="4"/>
      <c r="P80" s="3">
        <v>-12.7008557</v>
      </c>
      <c r="Q80" s="4"/>
      <c r="R80" s="3">
        <v>-14.8225379</v>
      </c>
      <c r="S80" s="4"/>
      <c r="T80" s="3">
        <v>0</v>
      </c>
      <c r="U80" s="4"/>
      <c r="V80" s="3">
        <v>0</v>
      </c>
      <c r="W80" s="4"/>
      <c r="X80" s="3">
        <v>0</v>
      </c>
      <c r="Y80" s="4"/>
    </row>
    <row r="81" spans="1:25" x14ac:dyDescent="0.2">
      <c r="A81" s="5" t="s">
        <v>70</v>
      </c>
      <c r="B81" s="6"/>
      <c r="C81" s="6"/>
      <c r="D81" s="6"/>
      <c r="E81" s="6"/>
      <c r="F81" s="6"/>
      <c r="G81" s="7"/>
      <c r="H81" s="3">
        <v>3.9793500000000002</v>
      </c>
      <c r="I81" s="4"/>
      <c r="J81" s="3">
        <v>-5.9383366999999998</v>
      </c>
      <c r="K81" s="4"/>
      <c r="L81" s="3">
        <v>-9.5930283999999997</v>
      </c>
      <c r="M81" s="4"/>
      <c r="N81" s="3">
        <v>-7.8798776000000004</v>
      </c>
      <c r="O81" s="4"/>
      <c r="P81" s="3">
        <v>-4.8051205000000001</v>
      </c>
      <c r="Q81" s="4"/>
      <c r="R81" s="3">
        <v>12.113310500000001</v>
      </c>
      <c r="S81" s="4"/>
      <c r="T81" s="3">
        <v>0</v>
      </c>
      <c r="U81" s="4"/>
      <c r="V81" s="3">
        <v>0</v>
      </c>
      <c r="W81" s="4"/>
      <c r="X81" s="3">
        <v>0</v>
      </c>
      <c r="Y81" s="4"/>
    </row>
    <row r="82" spans="1:25" x14ac:dyDescent="0.2">
      <c r="A82" s="5" t="s">
        <v>71</v>
      </c>
      <c r="B82" s="6"/>
      <c r="C82" s="6"/>
      <c r="D82" s="6"/>
      <c r="E82" s="6"/>
      <c r="F82" s="6"/>
      <c r="G82" s="7"/>
      <c r="H82" s="3">
        <v>-12.389317500000001</v>
      </c>
      <c r="I82" s="4"/>
      <c r="J82" s="3">
        <v>70.338173999999995</v>
      </c>
      <c r="K82" s="4"/>
      <c r="L82" s="3">
        <v>58.182154699999998</v>
      </c>
      <c r="M82" s="4"/>
      <c r="N82" s="3">
        <v>60.877844699999997</v>
      </c>
      <c r="O82" s="4"/>
      <c r="P82" s="3">
        <v>62.346795899999996</v>
      </c>
      <c r="Q82" s="4"/>
      <c r="R82" s="3">
        <v>36.7363736</v>
      </c>
      <c r="S82" s="4"/>
      <c r="T82" s="3">
        <v>0</v>
      </c>
      <c r="U82" s="4"/>
      <c r="V82" s="3">
        <v>0</v>
      </c>
      <c r="W82" s="4"/>
      <c r="X82" s="3">
        <v>0</v>
      </c>
      <c r="Y82" s="4"/>
    </row>
    <row r="83" spans="1:25" x14ac:dyDescent="0.2">
      <c r="A83" s="5" t="s">
        <v>72</v>
      </c>
      <c r="B83" s="6"/>
      <c r="C83" s="6"/>
      <c r="D83" s="6"/>
      <c r="E83" s="6"/>
      <c r="F83" s="6"/>
      <c r="G83" s="7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x14ac:dyDescent="0.2">
      <c r="A84" s="5" t="s">
        <v>73</v>
      </c>
      <c r="B84" s="6"/>
      <c r="C84" s="6"/>
      <c r="D84" s="6"/>
      <c r="E84" s="6"/>
      <c r="F84" s="6"/>
      <c r="G84" s="7"/>
      <c r="H84" s="3">
        <v>288956.10483999999</v>
      </c>
      <c r="I84" s="4"/>
      <c r="J84" s="3">
        <v>276567.35986000003</v>
      </c>
      <c r="K84" s="4"/>
      <c r="L84" s="3">
        <v>265007.86157000001</v>
      </c>
      <c r="M84" s="4"/>
      <c r="N84" s="3">
        <v>287115.95088999998</v>
      </c>
      <c r="O84" s="4"/>
      <c r="P84" s="3">
        <v>365862.94819999998</v>
      </c>
      <c r="Q84" s="4"/>
      <c r="R84" s="3">
        <v>382517.46295999998</v>
      </c>
      <c r="S84" s="4"/>
      <c r="T84" s="3">
        <v>0</v>
      </c>
      <c r="U84" s="4"/>
      <c r="V84" s="3">
        <v>0</v>
      </c>
      <c r="W84" s="4"/>
      <c r="X84" s="3">
        <v>0</v>
      </c>
      <c r="Y84" s="4"/>
    </row>
    <row r="85" spans="1:25" x14ac:dyDescent="0.2">
      <c r="A85" s="5" t="s">
        <v>74</v>
      </c>
      <c r="B85" s="6"/>
      <c r="C85" s="6"/>
      <c r="D85" s="6"/>
      <c r="E85" s="6"/>
      <c r="F85" s="6"/>
      <c r="G85" s="7"/>
      <c r="H85" s="3">
        <v>10700.28709</v>
      </c>
      <c r="I85" s="4"/>
      <c r="J85" s="3">
        <v>17776.061890000001</v>
      </c>
      <c r="K85" s="4"/>
      <c r="L85" s="3">
        <v>12687.34512</v>
      </c>
      <c r="M85" s="4"/>
      <c r="N85" s="3">
        <v>18519.470079999999</v>
      </c>
      <c r="O85" s="4"/>
      <c r="P85" s="3">
        <v>17308.219519999999</v>
      </c>
      <c r="Q85" s="4"/>
      <c r="R85" s="3">
        <v>6686.5247799999997</v>
      </c>
      <c r="S85" s="4"/>
      <c r="T85" s="3">
        <v>0</v>
      </c>
      <c r="U85" s="4"/>
      <c r="V85" s="3">
        <v>0</v>
      </c>
      <c r="W85" s="4"/>
      <c r="X85" s="3">
        <v>0</v>
      </c>
      <c r="Y85" s="4"/>
    </row>
    <row r="86" spans="1:25" x14ac:dyDescent="0.2">
      <c r="A86" s="5" t="s">
        <v>75</v>
      </c>
      <c r="B86" s="6"/>
      <c r="C86" s="6"/>
      <c r="D86" s="6"/>
      <c r="E86" s="6"/>
      <c r="F86" s="6"/>
      <c r="G86" s="7"/>
      <c r="H86" s="3">
        <v>7591.53971</v>
      </c>
      <c r="I86" s="4"/>
      <c r="J86" s="3">
        <v>8780.1640100000004</v>
      </c>
      <c r="K86" s="4"/>
      <c r="L86" s="3">
        <v>612.50055999999995</v>
      </c>
      <c r="M86" s="4"/>
      <c r="N86" s="3">
        <v>955.43510000000003</v>
      </c>
      <c r="O86" s="4"/>
      <c r="P86" s="3">
        <v>244.16139999999999</v>
      </c>
      <c r="Q86" s="4"/>
      <c r="R86" s="3">
        <v>244.16139999999999</v>
      </c>
      <c r="S86" s="4"/>
      <c r="T86" s="3">
        <v>0</v>
      </c>
      <c r="U86" s="4"/>
      <c r="V86" s="3">
        <v>0</v>
      </c>
      <c r="W86" s="4"/>
      <c r="X86" s="3">
        <v>0</v>
      </c>
      <c r="Y86" s="4"/>
    </row>
    <row r="87" spans="1:25" x14ac:dyDescent="0.2">
      <c r="A87" s="5" t="s">
        <v>76</v>
      </c>
      <c r="B87" s="6"/>
      <c r="C87" s="6"/>
      <c r="D87" s="6"/>
      <c r="E87" s="6"/>
      <c r="F87" s="6"/>
      <c r="G87" s="7"/>
      <c r="H87" s="3">
        <v>335.43371000000002</v>
      </c>
      <c r="I87" s="4"/>
      <c r="J87" s="3">
        <v>288.19373999999999</v>
      </c>
      <c r="K87" s="4"/>
      <c r="L87" s="3">
        <v>6556.4046900000003</v>
      </c>
      <c r="M87" s="4"/>
      <c r="N87" s="3">
        <v>6556.4046900000003</v>
      </c>
      <c r="O87" s="4"/>
      <c r="P87" s="3">
        <v>419.23029000000002</v>
      </c>
      <c r="Q87" s="4"/>
      <c r="R87" s="3">
        <v>218.90468999999999</v>
      </c>
      <c r="S87" s="4"/>
      <c r="T87" s="3">
        <v>0</v>
      </c>
      <c r="U87" s="4"/>
      <c r="V87" s="3">
        <v>0</v>
      </c>
      <c r="W87" s="4"/>
      <c r="X87" s="3">
        <v>0</v>
      </c>
      <c r="Y87" s="4"/>
    </row>
    <row r="88" spans="1:25" x14ac:dyDescent="0.2">
      <c r="A88" s="5" t="s">
        <v>77</v>
      </c>
      <c r="B88" s="6"/>
      <c r="C88" s="6"/>
      <c r="D88" s="6"/>
      <c r="E88" s="6"/>
      <c r="F88" s="6"/>
      <c r="G88" s="7"/>
      <c r="H88" s="3">
        <v>1309.3169399999999</v>
      </c>
      <c r="I88" s="4"/>
      <c r="J88" s="3">
        <v>1353.6482699999999</v>
      </c>
      <c r="K88" s="4"/>
      <c r="L88" s="3">
        <v>1050.4128499999999</v>
      </c>
      <c r="M88" s="4"/>
      <c r="N88" s="3">
        <v>1048.7475199999999</v>
      </c>
      <c r="O88" s="4"/>
      <c r="P88" s="3">
        <v>7614.9612500000003</v>
      </c>
      <c r="Q88" s="4"/>
      <c r="R88" s="3">
        <v>7080.8794600000001</v>
      </c>
      <c r="S88" s="4"/>
      <c r="T88" s="3">
        <v>0</v>
      </c>
      <c r="U88" s="4"/>
      <c r="V88" s="3">
        <v>0</v>
      </c>
      <c r="W88" s="4"/>
      <c r="X88" s="3">
        <v>0</v>
      </c>
      <c r="Y88" s="4"/>
    </row>
    <row r="89" spans="1:25" x14ac:dyDescent="0.2">
      <c r="A89" s="5" t="s">
        <v>78</v>
      </c>
      <c r="B89" s="6"/>
      <c r="C89" s="6"/>
      <c r="D89" s="6"/>
      <c r="E89" s="6"/>
      <c r="F89" s="6"/>
      <c r="G89" s="7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5" x14ac:dyDescent="0.2">
      <c r="A90" s="5" t="s">
        <v>79</v>
      </c>
      <c r="B90" s="6"/>
      <c r="C90" s="6"/>
      <c r="D90" s="6"/>
      <c r="E90" s="6"/>
      <c r="F90" s="6"/>
      <c r="G90" s="7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x14ac:dyDescent="0.2">
      <c r="A91" s="5" t="s">
        <v>80</v>
      </c>
      <c r="B91" s="6"/>
      <c r="C91" s="6"/>
      <c r="D91" s="6"/>
      <c r="E91" s="6"/>
      <c r="F91" s="6"/>
      <c r="G91" s="7"/>
      <c r="H91" s="3">
        <v>6.4741378999999997</v>
      </c>
      <c r="I91" s="4"/>
      <c r="J91" s="3">
        <v>6.5564515999999999</v>
      </c>
      <c r="K91" s="4"/>
      <c r="L91" s="3">
        <v>7.0326086999999999</v>
      </c>
      <c r="M91" s="4"/>
      <c r="N91" s="3">
        <v>6.45</v>
      </c>
      <c r="O91" s="4"/>
      <c r="P91" s="3">
        <v>6.5416667000000004</v>
      </c>
      <c r="Q91" s="4"/>
      <c r="R91" s="3">
        <v>6.55</v>
      </c>
      <c r="S91" s="4"/>
      <c r="T91" s="3">
        <v>0</v>
      </c>
      <c r="U91" s="4"/>
      <c r="V91" s="3">
        <v>0</v>
      </c>
      <c r="W91" s="4"/>
      <c r="X91" s="3">
        <v>0</v>
      </c>
      <c r="Y91" s="4"/>
    </row>
    <row r="92" spans="1:25" x14ac:dyDescent="0.2">
      <c r="A92" s="5" t="s">
        <v>81</v>
      </c>
      <c r="B92" s="6"/>
      <c r="C92" s="6"/>
      <c r="D92" s="6"/>
      <c r="E92" s="6"/>
      <c r="F92" s="6"/>
      <c r="G92" s="7"/>
      <c r="H92" s="3">
        <v>6.6979167000000004</v>
      </c>
      <c r="I92" s="4"/>
      <c r="J92" s="3">
        <v>6.65</v>
      </c>
      <c r="K92" s="4"/>
      <c r="L92" s="3">
        <v>6.5441175999999999</v>
      </c>
      <c r="M92" s="4"/>
      <c r="N92" s="3">
        <v>7.5</v>
      </c>
      <c r="O92" s="4"/>
      <c r="P92" s="3">
        <v>7.5</v>
      </c>
      <c r="Q92" s="4"/>
      <c r="R92" s="3">
        <v>6.25</v>
      </c>
      <c r="S92" s="4"/>
      <c r="T92" s="3">
        <v>0</v>
      </c>
      <c r="U92" s="4"/>
      <c r="V92" s="3">
        <v>0</v>
      </c>
      <c r="W92" s="4"/>
      <c r="X92" s="3">
        <v>0</v>
      </c>
      <c r="Y92" s="4"/>
    </row>
    <row r="93" spans="1:25" x14ac:dyDescent="0.2">
      <c r="A93" s="5" t="s">
        <v>82</v>
      </c>
      <c r="B93" s="6"/>
      <c r="C93" s="6"/>
      <c r="D93" s="6"/>
      <c r="E93" s="6"/>
      <c r="F93" s="6"/>
      <c r="G93" s="7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x14ac:dyDescent="0.2">
      <c r="A94" s="5" t="s">
        <v>83</v>
      </c>
      <c r="B94" s="6"/>
      <c r="C94" s="6"/>
      <c r="D94" s="6"/>
      <c r="E94" s="6"/>
      <c r="F94" s="6"/>
      <c r="G94" s="7"/>
      <c r="H94" s="3">
        <v>0</v>
      </c>
      <c r="I94" s="4"/>
      <c r="J94" s="3">
        <v>0</v>
      </c>
      <c r="K94" s="4"/>
      <c r="L94" s="3">
        <v>0</v>
      </c>
      <c r="M94" s="4"/>
      <c r="N94" s="3">
        <v>0</v>
      </c>
      <c r="O94" s="4"/>
      <c r="P94" s="3">
        <v>0</v>
      </c>
      <c r="Q94" s="4"/>
      <c r="R94" s="3">
        <v>0</v>
      </c>
      <c r="S94" s="4"/>
      <c r="T94" s="3">
        <v>0</v>
      </c>
      <c r="U94" s="4"/>
      <c r="V94" s="3">
        <v>0</v>
      </c>
      <c r="W94" s="4"/>
      <c r="X94" s="3">
        <v>0</v>
      </c>
      <c r="Y94" s="4"/>
    </row>
    <row r="95" spans="1:25" x14ac:dyDescent="0.2">
      <c r="A95" s="5" t="s">
        <v>84</v>
      </c>
      <c r="B95" s="6"/>
      <c r="C95" s="6"/>
      <c r="D95" s="6"/>
      <c r="E95" s="6"/>
      <c r="F95" s="6"/>
      <c r="G95" s="7"/>
      <c r="H95" s="3">
        <v>0</v>
      </c>
      <c r="I95" s="4"/>
      <c r="J95" s="3">
        <v>0</v>
      </c>
      <c r="K95" s="4"/>
      <c r="L95" s="3">
        <v>0</v>
      </c>
      <c r="M95" s="4"/>
      <c r="N95" s="3">
        <v>0</v>
      </c>
      <c r="O95" s="4"/>
      <c r="P95" s="3">
        <v>0</v>
      </c>
      <c r="Q95" s="4"/>
      <c r="R95" s="3">
        <v>0</v>
      </c>
      <c r="S95" s="4"/>
      <c r="T95" s="3">
        <v>0</v>
      </c>
      <c r="U95" s="4"/>
      <c r="V95" s="3">
        <v>0</v>
      </c>
      <c r="W95" s="4"/>
      <c r="X95" s="3">
        <v>0</v>
      </c>
      <c r="Y95" s="4"/>
    </row>
    <row r="96" spans="1:25" x14ac:dyDescent="0.2">
      <c r="A96" s="5" t="s">
        <v>85</v>
      </c>
      <c r="B96" s="6"/>
      <c r="C96" s="6"/>
      <c r="D96" s="6"/>
      <c r="E96" s="6"/>
      <c r="F96" s="6"/>
      <c r="G96" s="7"/>
      <c r="H96" s="3">
        <v>4</v>
      </c>
      <c r="I96" s="4"/>
      <c r="J96" s="3">
        <v>4.25</v>
      </c>
      <c r="K96" s="4"/>
      <c r="L96" s="3">
        <v>4.25</v>
      </c>
      <c r="M96" s="4"/>
      <c r="N96" s="3">
        <v>4.25</v>
      </c>
      <c r="O96" s="4"/>
      <c r="P96" s="3">
        <v>4.25</v>
      </c>
      <c r="Q96" s="4"/>
      <c r="R96" s="3">
        <v>6.125</v>
      </c>
      <c r="S96" s="4"/>
      <c r="T96" s="3">
        <v>0</v>
      </c>
      <c r="U96" s="4"/>
      <c r="V96" s="3">
        <v>0</v>
      </c>
      <c r="W96" s="4"/>
      <c r="X96" s="3">
        <v>0</v>
      </c>
      <c r="Y96" s="4"/>
    </row>
    <row r="97" spans="1:25" x14ac:dyDescent="0.2">
      <c r="A97" s="5" t="s">
        <v>86</v>
      </c>
      <c r="B97" s="6"/>
      <c r="C97" s="6"/>
      <c r="D97" s="6"/>
      <c r="E97" s="6"/>
      <c r="F97" s="6"/>
      <c r="G97" s="7"/>
      <c r="H97" s="3">
        <v>17.09</v>
      </c>
      <c r="I97" s="4"/>
      <c r="J97" s="3">
        <v>17.09</v>
      </c>
      <c r="K97" s="4"/>
      <c r="L97" s="3">
        <v>17.09</v>
      </c>
      <c r="M97" s="4"/>
      <c r="N97" s="3">
        <v>17.09</v>
      </c>
      <c r="O97" s="4"/>
      <c r="P97" s="3">
        <v>17.09</v>
      </c>
      <c r="Q97" s="4"/>
      <c r="R97" s="3">
        <v>17.09</v>
      </c>
      <c r="S97" s="4"/>
      <c r="T97" s="3">
        <v>0</v>
      </c>
      <c r="U97" s="4"/>
      <c r="V97" s="3">
        <v>0</v>
      </c>
      <c r="W97" s="4"/>
      <c r="X97" s="3">
        <v>0</v>
      </c>
      <c r="Y97" s="4"/>
    </row>
    <row r="98" spans="1:25" x14ac:dyDescent="0.2">
      <c r="A98" s="5" t="s">
        <v>87</v>
      </c>
      <c r="B98" s="6"/>
      <c r="C98" s="6"/>
      <c r="D98" s="6"/>
      <c r="E98" s="6"/>
      <c r="F98" s="6"/>
      <c r="G98" s="7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5" t="s">
        <v>88</v>
      </c>
      <c r="B99" s="6"/>
      <c r="C99" s="6"/>
      <c r="D99" s="6"/>
      <c r="E99" s="6"/>
      <c r="F99" s="6"/>
      <c r="G99" s="7"/>
      <c r="H99" s="3">
        <v>2.2000000000000002</v>
      </c>
      <c r="I99" s="4"/>
      <c r="J99" s="3">
        <v>2</v>
      </c>
      <c r="K99" s="4"/>
      <c r="L99" s="3">
        <v>2.15</v>
      </c>
      <c r="M99" s="4"/>
      <c r="N99" s="3">
        <v>2.4285714</v>
      </c>
      <c r="O99" s="4"/>
      <c r="P99" s="3">
        <v>2.2999999999999998</v>
      </c>
      <c r="Q99" s="4"/>
      <c r="R99" s="3">
        <v>2.2999999999999998</v>
      </c>
      <c r="S99" s="4"/>
      <c r="T99" s="3">
        <v>0</v>
      </c>
      <c r="U99" s="4"/>
      <c r="V99" s="3">
        <v>0</v>
      </c>
      <c r="W99" s="4"/>
      <c r="X99" s="3">
        <v>0</v>
      </c>
      <c r="Y99" s="4"/>
    </row>
    <row r="100" spans="1:25" x14ac:dyDescent="0.2">
      <c r="A100" s="5" t="s">
        <v>89</v>
      </c>
      <c r="B100" s="6"/>
      <c r="C100" s="6"/>
      <c r="D100" s="6"/>
      <c r="E100" s="6"/>
      <c r="F100" s="6"/>
      <c r="G100" s="7"/>
      <c r="H100" s="3">
        <v>2.9182692000000001</v>
      </c>
      <c r="I100" s="4"/>
      <c r="J100" s="3">
        <v>3.0677419000000001</v>
      </c>
      <c r="K100" s="4"/>
      <c r="L100" s="3">
        <v>3.0016666999999999</v>
      </c>
      <c r="M100" s="4"/>
      <c r="N100" s="3">
        <v>3.2566666999999998</v>
      </c>
      <c r="O100" s="4"/>
      <c r="P100" s="3">
        <v>3.5633333</v>
      </c>
      <c r="Q100" s="4"/>
      <c r="R100" s="3">
        <v>3.8029411999999998</v>
      </c>
      <c r="S100" s="4"/>
      <c r="T100" s="3">
        <v>0</v>
      </c>
      <c r="U100" s="4"/>
      <c r="V100" s="3">
        <v>0</v>
      </c>
      <c r="W100" s="4"/>
      <c r="X100" s="3">
        <v>0</v>
      </c>
      <c r="Y100" s="4"/>
    </row>
  </sheetData>
  <mergeCells count="793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TERAN, JANINA</cp:lastModifiedBy>
  <dcterms:created xsi:type="dcterms:W3CDTF">2019-05-27T14:29:18Z</dcterms:created>
  <dcterms:modified xsi:type="dcterms:W3CDTF">2019-06-24T15:36:50Z</dcterms:modified>
</cp:coreProperties>
</file>