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70A478CA-81FF-43BA-92EC-B6AB67EBEBCF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67" i="1" l="1"/>
</calcChain>
</file>

<file path=xl/sharedStrings.xml><?xml version="1.0" encoding="utf-8"?>
<sst xmlns="http://schemas.openxmlformats.org/spreadsheetml/2006/main" count="91" uniqueCount="75">
  <si>
    <t>BANCA PANAMEÑA PRIVADA
ESTADISTICAS FINANCIERAS
( En Millones de Balboas)</t>
  </si>
  <si>
    <t/>
  </si>
  <si>
    <t>2017</t>
  </si>
  <si>
    <t>2018</t>
  </si>
  <si>
    <t>2019</t>
  </si>
  <si>
    <t>Trimestre IV</t>
  </si>
  <si>
    <t>Trimestre I</t>
  </si>
  <si>
    <t>Trimestre II</t>
  </si>
  <si>
    <t>Trimestre III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</si>
  <si>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</si>
  <si>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</si>
  <si>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</si>
  <si>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</si>
  <si>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</si>
  <si>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</si>
  <si>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</si>
  <si>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</si>
  <si>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</si>
  <si>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</si>
  <si>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</si>
  <si>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</si>
  <si>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</si>
  <si>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</si>
  <si>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</si>
  <si>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</si>
  <si>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</si>
  <si>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</si>
  <si>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</si>
  <si>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</si>
  <si>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</si>
  <si>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</si>
  <si>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</si>
  <si>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</si>
  <si>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</si>
  <si>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</si>
  <si>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</si>
  <si>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</si>
  <si>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</si>
  <si>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</si>
  <si>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</si>
  <si>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</si>
  <si>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</si>
  <si>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</si>
  <si>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</si>
  <si>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</si>
  <si>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</si>
  <si>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</si>
  <si>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</si>
  <si>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</si>
  <si>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</si>
  <si>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</si>
  <si>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</si>
  <si>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</si>
  <si>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</si>
  <si>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</si>
  <si>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</si>
  <si>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</si>
  <si>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BANCOS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</si>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</sst>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0" xfId="0" applyBorder="1"/>
    <xf numFmtId="0" fontId="0" fillId="0" borderId="11" xfId="0" applyBorder="1"/>
    <xf numFmtId="165" fontId="4" fillId="0" borderId="12" xfId="0" applyNumberFormat="1" applyFont="1" applyBorder="1" applyAlignment="1">
      <alignment horizontal="right" vertical="top"/>
    </xf>
    <xf numFmtId="0" fontId="0" fillId="0" borderId="11" xfId="0" applyBorder="1"/>
    <xf numFmtId="0" fontId="5" fillId="3" borderId="9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  <xf numFmtId="166" fontId="6" fillId="0" borderId="13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11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"/>
  <sheetViews>
    <sheetView tabSelected="1" workbookViewId="0">
      <selection activeCell="S90" sqref="S90"/>
    </sheetView>
  </sheetViews>
  <sheetFormatPr baseColWidth="10" defaultColWidth="9.140625" defaultRowHeight="12.75" customHeight="1" x14ac:dyDescent="0.2"/>
  <cols>
    <col min="1" max="7" width="10.140625" bestFit="1" customWidth="1"/>
    <col min="8" max="25" width="6.140625" bestFit="1" customWidth="1"/>
  </cols>
  <sheetData>
    <row r="1" spans="1:25" x14ac:dyDescent="0.2">
      <c r="A1" s="14">
        <v>43607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customHeight="1" x14ac:dyDescent="0.2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18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18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8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2">
      <c r="A7" s="18" t="s">
        <v>1</v>
      </c>
      <c r="B7" s="19"/>
      <c r="C7" s="19"/>
      <c r="D7" s="19"/>
      <c r="E7" s="19"/>
      <c r="F7" s="19"/>
      <c r="G7" s="20"/>
      <c r="H7" s="24" t="s">
        <v>2</v>
      </c>
      <c r="I7" s="7"/>
      <c r="J7" s="24" t="s">
        <v>3</v>
      </c>
      <c r="K7" s="6"/>
      <c r="L7" s="6"/>
      <c r="M7" s="6"/>
      <c r="N7" s="6"/>
      <c r="O7" s="6"/>
      <c r="P7" s="6"/>
      <c r="Q7" s="7"/>
      <c r="R7" s="24" t="s">
        <v>4</v>
      </c>
      <c r="S7" s="6"/>
      <c r="T7" s="6"/>
      <c r="U7" s="6"/>
      <c r="V7" s="6"/>
      <c r="W7" s="6"/>
      <c r="X7" s="6"/>
      <c r="Y7" s="7"/>
    </row>
    <row r="8" spans="1:25" x14ac:dyDescent="0.2">
      <c r="A8" s="21"/>
      <c r="B8" s="22"/>
      <c r="C8" s="22"/>
      <c r="D8" s="22"/>
      <c r="E8" s="22"/>
      <c r="F8" s="22"/>
      <c r="G8" s="23"/>
      <c r="H8" s="24" t="s">
        <v>5</v>
      </c>
      <c r="I8" s="7"/>
      <c r="J8" s="24" t="s">
        <v>6</v>
      </c>
      <c r="K8" s="7"/>
      <c r="L8" s="24" t="s">
        <v>7</v>
      </c>
      <c r="M8" s="7"/>
      <c r="N8" s="24" t="s">
        <v>8</v>
      </c>
      <c r="O8" s="7"/>
      <c r="P8" s="24" t="s">
        <v>5</v>
      </c>
      <c r="Q8" s="7"/>
      <c r="R8" s="24" t="s">
        <v>6</v>
      </c>
      <c r="S8" s="7"/>
      <c r="T8" s="24" t="s">
        <v>7</v>
      </c>
      <c r="U8" s="7"/>
      <c r="V8" s="24" t="s">
        <v>8</v>
      </c>
      <c r="W8" s="7"/>
      <c r="X8" s="24" t="s">
        <v>5</v>
      </c>
      <c r="Y8" s="7"/>
    </row>
    <row r="9" spans="1:25" x14ac:dyDescent="0.2">
      <c r="A9" s="5" t="s">
        <v>9</v>
      </c>
      <c r="B9" s="6"/>
      <c r="C9" s="6"/>
      <c r="D9" s="6"/>
      <c r="E9" s="6"/>
      <c r="F9" s="6"/>
      <c r="G9" s="7"/>
      <c r="H9" s="1"/>
      <c r="I9" s="2"/>
      <c r="J9" s="1"/>
      <c r="K9" s="2"/>
      <c r="L9" s="1"/>
      <c r="M9" s="2"/>
      <c r="N9" s="1"/>
      <c r="O9" s="2"/>
      <c r="P9" s="1"/>
      <c r="Q9" s="2"/>
      <c r="R9" s="1"/>
      <c r="S9" s="2"/>
      <c r="T9" s="1"/>
      <c r="U9" s="2"/>
      <c r="V9" s="1"/>
      <c r="W9" s="2"/>
      <c r="X9" s="1"/>
      <c r="Y9" s="2"/>
    </row>
    <row r="10" spans="1:25" x14ac:dyDescent="0.2">
      <c r="A10" s="5" t="s">
        <v>10</v>
      </c>
      <c r="B10" s="6"/>
      <c r="C10" s="6"/>
      <c r="D10" s="6"/>
      <c r="E10" s="6"/>
      <c r="F10" s="6"/>
      <c r="G10" s="7"/>
      <c r="H10" s="3">
        <v>41908.743973500001</v>
      </c>
      <c r="I10" s="4"/>
      <c r="J10" s="3">
        <v>41672.555243100003</v>
      </c>
      <c r="K10" s="4"/>
      <c r="L10" s="3">
        <v>42252.548716800004</v>
      </c>
      <c r="M10" s="4"/>
      <c r="N10" s="3">
        <v>42254.218288099997</v>
      </c>
      <c r="O10" s="4"/>
      <c r="P10" s="3">
        <v>43285.459955500002</v>
      </c>
      <c r="Q10" s="4"/>
      <c r="R10" s="3">
        <v>43344.871337299999</v>
      </c>
      <c r="S10" s="4"/>
      <c r="T10" s="3">
        <v>0</v>
      </c>
      <c r="U10" s="4"/>
      <c r="V10" s="3">
        <v>0</v>
      </c>
      <c r="W10" s="4"/>
      <c r="X10" s="3">
        <v>0</v>
      </c>
      <c r="Y10" s="4"/>
    </row>
    <row r="11" spans="1:25" x14ac:dyDescent="0.2">
      <c r="A11" s="5" t="s">
        <v>11</v>
      </c>
      <c r="B11" s="6"/>
      <c r="C11" s="6"/>
      <c r="D11" s="6"/>
      <c r="E11" s="6"/>
      <c r="F11" s="6"/>
      <c r="G11" s="7"/>
      <c r="H11" s="3">
        <v>4175.6539421999996</v>
      </c>
      <c r="I11" s="4"/>
      <c r="J11" s="3">
        <v>3907.5306744999998</v>
      </c>
      <c r="K11" s="4"/>
      <c r="L11" s="3">
        <v>4054.196704</v>
      </c>
      <c r="M11" s="4"/>
      <c r="N11" s="3">
        <v>3830.166651</v>
      </c>
      <c r="O11" s="4"/>
      <c r="P11" s="3">
        <v>3867.9411842999998</v>
      </c>
      <c r="Q11" s="4"/>
      <c r="R11" s="3">
        <v>4020.4081689999998</v>
      </c>
      <c r="S11" s="4"/>
      <c r="T11" s="3">
        <v>0</v>
      </c>
      <c r="U11" s="4"/>
      <c r="V11" s="3">
        <v>0</v>
      </c>
      <c r="W11" s="4"/>
      <c r="X11" s="3">
        <v>0</v>
      </c>
      <c r="Y11" s="4"/>
    </row>
    <row r="12" spans="1:25" x14ac:dyDescent="0.2">
      <c r="A12" s="5" t="s">
        <v>12</v>
      </c>
      <c r="B12" s="6"/>
      <c r="C12" s="6"/>
      <c r="D12" s="6"/>
      <c r="E12" s="6"/>
      <c r="F12" s="6"/>
      <c r="G12" s="7"/>
      <c r="H12" s="3">
        <v>27909.903746299999</v>
      </c>
      <c r="I12" s="4"/>
      <c r="J12" s="3">
        <v>27970.191286699999</v>
      </c>
      <c r="K12" s="4"/>
      <c r="L12" s="3">
        <v>28310.411532300001</v>
      </c>
      <c r="M12" s="4"/>
      <c r="N12" s="3">
        <v>28300.262089700002</v>
      </c>
      <c r="O12" s="4"/>
      <c r="P12" s="3">
        <v>28692.092192299999</v>
      </c>
      <c r="Q12" s="4"/>
      <c r="R12" s="3">
        <v>28777.945669199999</v>
      </c>
      <c r="S12" s="4"/>
      <c r="T12" s="3">
        <v>0</v>
      </c>
      <c r="U12" s="4"/>
      <c r="V12" s="3">
        <v>0</v>
      </c>
      <c r="W12" s="4"/>
      <c r="X12" s="3">
        <v>0</v>
      </c>
      <c r="Y12" s="4"/>
    </row>
    <row r="13" spans="1:25" x14ac:dyDescent="0.2">
      <c r="A13" s="5" t="s">
        <v>13</v>
      </c>
      <c r="B13" s="6"/>
      <c r="C13" s="6"/>
      <c r="D13" s="6"/>
      <c r="E13" s="6"/>
      <c r="F13" s="6"/>
      <c r="G13" s="7"/>
      <c r="H13" s="3">
        <v>25722.476804000002</v>
      </c>
      <c r="I13" s="4"/>
      <c r="J13" s="3">
        <v>25810.6871742</v>
      </c>
      <c r="K13" s="4"/>
      <c r="L13" s="3">
        <v>26085.474079899999</v>
      </c>
      <c r="M13" s="4"/>
      <c r="N13" s="3">
        <v>26079.700387199999</v>
      </c>
      <c r="O13" s="4"/>
      <c r="P13" s="3">
        <v>26355.674460499999</v>
      </c>
      <c r="Q13" s="4"/>
      <c r="R13" s="3">
        <v>26517.0602979</v>
      </c>
      <c r="S13" s="4"/>
      <c r="T13" s="3">
        <v>0</v>
      </c>
      <c r="U13" s="4"/>
      <c r="V13" s="3">
        <v>0</v>
      </c>
      <c r="W13" s="4"/>
      <c r="X13" s="3">
        <v>0</v>
      </c>
      <c r="Y13" s="4"/>
    </row>
    <row r="14" spans="1:25" x14ac:dyDescent="0.2">
      <c r="A14" s="5" t="s">
        <v>14</v>
      </c>
      <c r="B14" s="6"/>
      <c r="C14" s="6"/>
      <c r="D14" s="6"/>
      <c r="E14" s="6"/>
      <c r="F14" s="6"/>
      <c r="G14" s="7"/>
      <c r="H14" s="3">
        <v>2187.4269423000001</v>
      </c>
      <c r="I14" s="4"/>
      <c r="J14" s="3">
        <v>2159.5041123999999</v>
      </c>
      <c r="K14" s="4"/>
      <c r="L14" s="3">
        <v>2224.9374524999998</v>
      </c>
      <c r="M14" s="4"/>
      <c r="N14" s="3">
        <v>2220.5617025000001</v>
      </c>
      <c r="O14" s="4"/>
      <c r="P14" s="3">
        <v>2336.4177318000002</v>
      </c>
      <c r="Q14" s="4"/>
      <c r="R14" s="3">
        <v>2260.8853712999999</v>
      </c>
      <c r="S14" s="4"/>
      <c r="T14" s="3">
        <v>0</v>
      </c>
      <c r="U14" s="4"/>
      <c r="V14" s="3">
        <v>0</v>
      </c>
      <c r="W14" s="4"/>
      <c r="X14" s="3">
        <v>0</v>
      </c>
      <c r="Y14" s="4"/>
    </row>
    <row r="15" spans="1:25" x14ac:dyDescent="0.2">
      <c r="A15" s="5" t="s">
        <v>15</v>
      </c>
      <c r="B15" s="6"/>
      <c r="C15" s="6"/>
      <c r="D15" s="6"/>
      <c r="E15" s="6"/>
      <c r="F15" s="6"/>
      <c r="G15" s="7"/>
      <c r="H15" s="3">
        <v>7716.2091499999997</v>
      </c>
      <c r="I15" s="4"/>
      <c r="J15" s="3">
        <v>7572.5881614</v>
      </c>
      <c r="K15" s="4"/>
      <c r="L15" s="3">
        <v>7825.6051493000004</v>
      </c>
      <c r="M15" s="4"/>
      <c r="N15" s="3">
        <v>7877.9539112000002</v>
      </c>
      <c r="O15" s="4"/>
      <c r="P15" s="3">
        <v>8316.1230366</v>
      </c>
      <c r="Q15" s="4"/>
      <c r="R15" s="3">
        <v>8026.3995902999995</v>
      </c>
      <c r="S15" s="4"/>
      <c r="T15" s="3">
        <v>0</v>
      </c>
      <c r="U15" s="4"/>
      <c r="V15" s="3">
        <v>0</v>
      </c>
      <c r="W15" s="4"/>
      <c r="X15" s="3">
        <v>0</v>
      </c>
      <c r="Y15" s="4"/>
    </row>
    <row r="16" spans="1:25" x14ac:dyDescent="0.2">
      <c r="A16" s="5" t="s">
        <v>16</v>
      </c>
      <c r="B16" s="6"/>
      <c r="C16" s="6"/>
      <c r="D16" s="6"/>
      <c r="E16" s="6"/>
      <c r="F16" s="6"/>
      <c r="G16" s="7"/>
      <c r="H16" s="3">
        <v>28427.660876499998</v>
      </c>
      <c r="I16" s="4"/>
      <c r="J16" s="3">
        <v>28291.0233993</v>
      </c>
      <c r="K16" s="4"/>
      <c r="L16" s="3">
        <v>28475.2530964</v>
      </c>
      <c r="M16" s="4"/>
      <c r="N16" s="3">
        <v>28459.564943000001</v>
      </c>
      <c r="O16" s="4"/>
      <c r="P16" s="3">
        <v>29141.8744338</v>
      </c>
      <c r="Q16" s="4"/>
      <c r="R16" s="3">
        <v>29068.406151399999</v>
      </c>
      <c r="S16" s="4"/>
      <c r="T16" s="3">
        <v>0</v>
      </c>
      <c r="U16" s="4"/>
      <c r="V16" s="3">
        <v>0</v>
      </c>
      <c r="W16" s="4"/>
      <c r="X16" s="3">
        <v>0</v>
      </c>
      <c r="Y16" s="4"/>
    </row>
    <row r="17" spans="1:25" x14ac:dyDescent="0.2">
      <c r="A17" s="5" t="s">
        <v>13</v>
      </c>
      <c r="B17" s="6"/>
      <c r="C17" s="6"/>
      <c r="D17" s="6"/>
      <c r="E17" s="6"/>
      <c r="F17" s="6"/>
      <c r="G17" s="7"/>
      <c r="H17" s="3">
        <v>24708.4692808</v>
      </c>
      <c r="I17" s="4"/>
      <c r="J17" s="3">
        <v>24643.2280144</v>
      </c>
      <c r="K17" s="4"/>
      <c r="L17" s="3">
        <v>24768.352879999999</v>
      </c>
      <c r="M17" s="4"/>
      <c r="N17" s="3">
        <v>24879.589565800001</v>
      </c>
      <c r="O17" s="4"/>
      <c r="P17" s="3">
        <v>25623.287632600001</v>
      </c>
      <c r="Q17" s="4"/>
      <c r="R17" s="3">
        <v>25521.9818466</v>
      </c>
      <c r="S17" s="4"/>
      <c r="T17" s="3">
        <v>0</v>
      </c>
      <c r="U17" s="4"/>
      <c r="V17" s="3">
        <v>0</v>
      </c>
      <c r="W17" s="4"/>
      <c r="X17" s="3">
        <v>0</v>
      </c>
      <c r="Y17" s="4"/>
    </row>
    <row r="18" spans="1:25" x14ac:dyDescent="0.2">
      <c r="A18" s="5" t="s">
        <v>17</v>
      </c>
      <c r="B18" s="6"/>
      <c r="C18" s="6"/>
      <c r="D18" s="6"/>
      <c r="E18" s="6"/>
      <c r="F18" s="6"/>
      <c r="G18" s="7"/>
      <c r="H18" s="3">
        <v>385.88807179999998</v>
      </c>
      <c r="I18" s="4"/>
      <c r="J18" s="3">
        <v>382.21865079999998</v>
      </c>
      <c r="K18" s="4"/>
      <c r="L18" s="3">
        <v>378.14489209999999</v>
      </c>
      <c r="M18" s="4"/>
      <c r="N18" s="3">
        <v>377.1056117</v>
      </c>
      <c r="O18" s="4"/>
      <c r="P18" s="3">
        <v>381.31779569999998</v>
      </c>
      <c r="Q18" s="4"/>
      <c r="R18" s="3">
        <v>363.7370975</v>
      </c>
      <c r="S18" s="4"/>
      <c r="T18" s="3">
        <v>0</v>
      </c>
      <c r="U18" s="4"/>
      <c r="V18" s="3">
        <v>0</v>
      </c>
      <c r="W18" s="4"/>
      <c r="X18" s="3">
        <v>0</v>
      </c>
      <c r="Y18" s="4"/>
    </row>
    <row r="19" spans="1:25" x14ac:dyDescent="0.2">
      <c r="A19" s="5" t="s">
        <v>18</v>
      </c>
      <c r="B19" s="6"/>
      <c r="C19" s="6"/>
      <c r="D19" s="6"/>
      <c r="E19" s="6"/>
      <c r="F19" s="6"/>
      <c r="G19" s="7"/>
      <c r="H19" s="3">
        <v>23333.111117600001</v>
      </c>
      <c r="I19" s="4"/>
      <c r="J19" s="3">
        <v>23368.559695700002</v>
      </c>
      <c r="K19" s="4"/>
      <c r="L19" s="3">
        <v>23537.1423583</v>
      </c>
      <c r="M19" s="4"/>
      <c r="N19" s="3">
        <v>23560.275071299999</v>
      </c>
      <c r="O19" s="4"/>
      <c r="P19" s="3">
        <v>24188.646770899999</v>
      </c>
      <c r="Q19" s="4"/>
      <c r="R19" s="3">
        <v>24254.407567800001</v>
      </c>
      <c r="S19" s="4"/>
      <c r="T19" s="3">
        <v>0</v>
      </c>
      <c r="U19" s="4"/>
      <c r="V19" s="3">
        <v>0</v>
      </c>
      <c r="W19" s="4"/>
      <c r="X19" s="3">
        <v>0</v>
      </c>
      <c r="Y19" s="4"/>
    </row>
    <row r="20" spans="1:25" x14ac:dyDescent="0.2">
      <c r="A20" s="5" t="s">
        <v>19</v>
      </c>
      <c r="B20" s="6"/>
      <c r="C20" s="6"/>
      <c r="D20" s="6"/>
      <c r="E20" s="6"/>
      <c r="F20" s="6"/>
      <c r="G20" s="7"/>
      <c r="H20" s="3">
        <v>989.4700914</v>
      </c>
      <c r="I20" s="4"/>
      <c r="J20" s="3">
        <v>892.44966790000001</v>
      </c>
      <c r="K20" s="4"/>
      <c r="L20" s="3">
        <v>853.06562959999997</v>
      </c>
      <c r="M20" s="4"/>
      <c r="N20" s="3">
        <v>942.20888279999997</v>
      </c>
      <c r="O20" s="4"/>
      <c r="P20" s="3">
        <v>1053.3230661</v>
      </c>
      <c r="Q20" s="4"/>
      <c r="R20" s="3">
        <v>903.8371813</v>
      </c>
      <c r="S20" s="4"/>
      <c r="T20" s="3">
        <v>0</v>
      </c>
      <c r="U20" s="4"/>
      <c r="V20" s="3">
        <v>0</v>
      </c>
      <c r="W20" s="4"/>
      <c r="X20" s="3">
        <v>0</v>
      </c>
      <c r="Y20" s="4"/>
    </row>
    <row r="21" spans="1:25" x14ac:dyDescent="0.2">
      <c r="A21" s="5" t="s">
        <v>14</v>
      </c>
      <c r="B21" s="6"/>
      <c r="C21" s="6"/>
      <c r="D21" s="6"/>
      <c r="E21" s="6"/>
      <c r="F21" s="6"/>
      <c r="G21" s="7"/>
      <c r="H21" s="3">
        <v>3719.1915957000001</v>
      </c>
      <c r="I21" s="4"/>
      <c r="J21" s="3">
        <v>3647.7953848000002</v>
      </c>
      <c r="K21" s="4"/>
      <c r="L21" s="3">
        <v>3706.9002163999999</v>
      </c>
      <c r="M21" s="4"/>
      <c r="N21" s="3">
        <v>3579.9753771999999</v>
      </c>
      <c r="O21" s="4"/>
      <c r="P21" s="3">
        <v>3518.5868010999998</v>
      </c>
      <c r="Q21" s="4"/>
      <c r="R21" s="3">
        <v>3546.4243047999998</v>
      </c>
      <c r="S21" s="4"/>
      <c r="T21" s="3">
        <v>0</v>
      </c>
      <c r="U21" s="4"/>
      <c r="V21" s="3">
        <v>0</v>
      </c>
      <c r="W21" s="4"/>
      <c r="X21" s="3">
        <v>0</v>
      </c>
      <c r="Y21" s="4"/>
    </row>
    <row r="22" spans="1:25" x14ac:dyDescent="0.2">
      <c r="A22" s="5" t="s">
        <v>17</v>
      </c>
      <c r="B22" s="6"/>
      <c r="C22" s="6"/>
      <c r="D22" s="6"/>
      <c r="E22" s="6"/>
      <c r="F22" s="6"/>
      <c r="G22" s="7"/>
      <c r="H22" s="3">
        <v>0</v>
      </c>
      <c r="I22" s="4"/>
      <c r="J22" s="3">
        <v>0</v>
      </c>
      <c r="K22" s="4"/>
      <c r="L22" s="3">
        <v>0</v>
      </c>
      <c r="M22" s="4"/>
      <c r="N22" s="3">
        <v>0</v>
      </c>
      <c r="O22" s="4"/>
      <c r="P22" s="3">
        <v>0</v>
      </c>
      <c r="Q22" s="4"/>
      <c r="R22" s="3">
        <v>0</v>
      </c>
      <c r="S22" s="4"/>
      <c r="T22" s="3">
        <v>0</v>
      </c>
      <c r="U22" s="4"/>
      <c r="V22" s="3">
        <v>0</v>
      </c>
      <c r="W22" s="4"/>
      <c r="X22" s="3">
        <v>0</v>
      </c>
      <c r="Y22" s="4"/>
    </row>
    <row r="23" spans="1:25" x14ac:dyDescent="0.2">
      <c r="A23" s="5" t="s">
        <v>18</v>
      </c>
      <c r="B23" s="6"/>
      <c r="C23" s="6"/>
      <c r="D23" s="6"/>
      <c r="E23" s="6"/>
      <c r="F23" s="6"/>
      <c r="G23" s="7"/>
      <c r="H23" s="3">
        <v>2759.1022275</v>
      </c>
      <c r="I23" s="4"/>
      <c r="J23" s="3">
        <v>2658.1791595</v>
      </c>
      <c r="K23" s="4"/>
      <c r="L23" s="3">
        <v>2694.2758183000001</v>
      </c>
      <c r="M23" s="4"/>
      <c r="N23" s="3">
        <v>2593.7014856000001</v>
      </c>
      <c r="O23" s="4"/>
      <c r="P23" s="3">
        <v>2606.6852371</v>
      </c>
      <c r="Q23" s="4"/>
      <c r="R23" s="3">
        <v>2654.4568380000001</v>
      </c>
      <c r="S23" s="4"/>
      <c r="T23" s="3">
        <v>0</v>
      </c>
      <c r="U23" s="4"/>
      <c r="V23" s="3">
        <v>0</v>
      </c>
      <c r="W23" s="4"/>
      <c r="X23" s="3">
        <v>0</v>
      </c>
      <c r="Y23" s="4"/>
    </row>
    <row r="24" spans="1:25" x14ac:dyDescent="0.2">
      <c r="A24" s="5" t="s">
        <v>19</v>
      </c>
      <c r="B24" s="6"/>
      <c r="C24" s="6"/>
      <c r="D24" s="6"/>
      <c r="E24" s="6"/>
      <c r="F24" s="6"/>
      <c r="G24" s="7"/>
      <c r="H24" s="3">
        <v>960.08936830000005</v>
      </c>
      <c r="I24" s="4"/>
      <c r="J24" s="3">
        <v>989.6162253</v>
      </c>
      <c r="K24" s="4"/>
      <c r="L24" s="3">
        <v>1012.6243981</v>
      </c>
      <c r="M24" s="4"/>
      <c r="N24" s="3">
        <v>986.27389159999996</v>
      </c>
      <c r="O24" s="4"/>
      <c r="P24" s="3">
        <v>911.90156400000001</v>
      </c>
      <c r="Q24" s="4"/>
      <c r="R24" s="3">
        <v>891.96746680000001</v>
      </c>
      <c r="S24" s="4"/>
      <c r="T24" s="3">
        <v>0</v>
      </c>
      <c r="U24" s="4"/>
      <c r="V24" s="3">
        <v>0</v>
      </c>
      <c r="W24" s="4"/>
      <c r="X24" s="3">
        <v>0</v>
      </c>
      <c r="Y24" s="4"/>
    </row>
    <row r="25" spans="1:25" x14ac:dyDescent="0.2">
      <c r="A25" s="5" t="s">
        <v>20</v>
      </c>
      <c r="B25" s="6"/>
      <c r="C25" s="6"/>
      <c r="D25" s="6"/>
      <c r="E25" s="6"/>
      <c r="F25" s="6"/>
      <c r="G25" s="7"/>
      <c r="H25" s="3">
        <v>3789.1481401000001</v>
      </c>
      <c r="I25" s="4"/>
      <c r="J25" s="3">
        <v>3769.6652711000002</v>
      </c>
      <c r="K25" s="4"/>
      <c r="L25" s="3">
        <v>3835.2008836</v>
      </c>
      <c r="M25" s="4"/>
      <c r="N25" s="3">
        <v>3819.6816920000001</v>
      </c>
      <c r="O25" s="4"/>
      <c r="P25" s="3">
        <v>4044.4150651</v>
      </c>
      <c r="Q25" s="4"/>
      <c r="R25" s="3">
        <v>4168.5860395</v>
      </c>
      <c r="S25" s="4"/>
      <c r="T25" s="3">
        <v>0</v>
      </c>
      <c r="U25" s="4"/>
      <c r="V25" s="3">
        <v>0</v>
      </c>
      <c r="W25" s="4"/>
      <c r="X25" s="3">
        <v>0</v>
      </c>
      <c r="Y25" s="4"/>
    </row>
    <row r="26" spans="1:25" x14ac:dyDescent="0.2">
      <c r="A26" s="5" t="s">
        <v>21</v>
      </c>
      <c r="B26" s="6"/>
      <c r="C26" s="6"/>
      <c r="D26" s="6"/>
      <c r="E26" s="6"/>
      <c r="F26" s="6"/>
      <c r="G26" s="7"/>
      <c r="H26" s="1"/>
      <c r="I26" s="2"/>
      <c r="J26" s="1"/>
      <c r="K26" s="2"/>
      <c r="L26" s="1"/>
      <c r="M26" s="2"/>
      <c r="N26" s="1"/>
      <c r="O26" s="2"/>
      <c r="P26" s="1"/>
      <c r="Q26" s="2"/>
      <c r="R26" s="1"/>
      <c r="S26" s="2"/>
      <c r="T26" s="1"/>
      <c r="U26" s="2"/>
      <c r="V26" s="1"/>
      <c r="W26" s="2"/>
      <c r="X26" s="1"/>
      <c r="Y26" s="2"/>
    </row>
    <row r="27" spans="1:25" x14ac:dyDescent="0.2">
      <c r="A27" s="5" t="s">
        <v>10</v>
      </c>
      <c r="B27" s="6"/>
      <c r="C27" s="6"/>
      <c r="D27" s="6"/>
      <c r="E27" s="6"/>
      <c r="F27" s="6"/>
      <c r="G27" s="7"/>
      <c r="H27" s="3">
        <v>40745.994632900001</v>
      </c>
      <c r="I27" s="4"/>
      <c r="J27" s="3">
        <v>41026.519134100003</v>
      </c>
      <c r="K27" s="4"/>
      <c r="L27" s="3">
        <v>41239.416248599999</v>
      </c>
      <c r="M27" s="4"/>
      <c r="N27" s="3">
        <v>41707.538235799999</v>
      </c>
      <c r="O27" s="4"/>
      <c r="P27" s="3">
        <v>42597.101964499998</v>
      </c>
      <c r="Q27" s="4"/>
      <c r="R27" s="3">
        <v>42508.713290200001</v>
      </c>
      <c r="S27" s="4"/>
      <c r="T27" s="3">
        <v>0</v>
      </c>
      <c r="U27" s="4"/>
      <c r="V27" s="3">
        <v>0</v>
      </c>
      <c r="W27" s="4"/>
      <c r="X27" s="3">
        <v>0</v>
      </c>
      <c r="Y27" s="4"/>
    </row>
    <row r="28" spans="1:25" x14ac:dyDescent="0.2">
      <c r="A28" s="5" t="s">
        <v>22</v>
      </c>
      <c r="B28" s="6"/>
      <c r="C28" s="6"/>
      <c r="D28" s="6"/>
      <c r="E28" s="6"/>
      <c r="F28" s="6"/>
      <c r="G28" s="7"/>
      <c r="H28" s="3">
        <v>34651.539419200002</v>
      </c>
      <c r="I28" s="4"/>
      <c r="J28" s="3">
        <v>34900.5589368</v>
      </c>
      <c r="K28" s="4"/>
      <c r="L28" s="3">
        <v>35352.040635400001</v>
      </c>
      <c r="M28" s="4"/>
      <c r="N28" s="3">
        <v>35597.721120900002</v>
      </c>
      <c r="O28" s="4"/>
      <c r="P28" s="3">
        <v>36317.164062600001</v>
      </c>
      <c r="Q28" s="4"/>
      <c r="R28" s="3">
        <v>36173.5623538</v>
      </c>
      <c r="S28" s="4"/>
      <c r="T28" s="3">
        <v>0</v>
      </c>
      <c r="U28" s="4"/>
      <c r="V28" s="3">
        <v>0</v>
      </c>
      <c r="W28" s="4"/>
      <c r="X28" s="3">
        <v>0</v>
      </c>
      <c r="Y28" s="4"/>
    </row>
    <row r="29" spans="1:25" x14ac:dyDescent="0.2">
      <c r="A29" s="5" t="s">
        <v>12</v>
      </c>
      <c r="B29" s="6"/>
      <c r="C29" s="6"/>
      <c r="D29" s="6"/>
      <c r="E29" s="6"/>
      <c r="F29" s="6"/>
      <c r="G29" s="7"/>
      <c r="H29" s="3">
        <v>27348.131345199999</v>
      </c>
      <c r="I29" s="4"/>
      <c r="J29" s="3">
        <v>27649.568228600001</v>
      </c>
      <c r="K29" s="4"/>
      <c r="L29" s="3">
        <v>27987.430228599998</v>
      </c>
      <c r="M29" s="4"/>
      <c r="N29" s="3">
        <v>28003.4235439</v>
      </c>
      <c r="O29" s="4"/>
      <c r="P29" s="3">
        <v>28300.997969299999</v>
      </c>
      <c r="Q29" s="4"/>
      <c r="R29" s="3">
        <v>28374.068478000001</v>
      </c>
      <c r="S29" s="4"/>
      <c r="T29" s="3">
        <v>0</v>
      </c>
      <c r="U29" s="4"/>
      <c r="V29" s="3">
        <v>0</v>
      </c>
      <c r="W29" s="4"/>
      <c r="X29" s="3">
        <v>0</v>
      </c>
      <c r="Y29" s="4"/>
    </row>
    <row r="30" spans="1:25" x14ac:dyDescent="0.2">
      <c r="A30" s="5" t="s">
        <v>15</v>
      </c>
      <c r="B30" s="6"/>
      <c r="C30" s="6"/>
      <c r="D30" s="6"/>
      <c r="E30" s="6"/>
      <c r="F30" s="6"/>
      <c r="G30" s="7"/>
      <c r="H30" s="3">
        <v>7303.4080739999999</v>
      </c>
      <c r="I30" s="4"/>
      <c r="J30" s="3">
        <v>7250.9907082</v>
      </c>
      <c r="K30" s="4"/>
      <c r="L30" s="3">
        <v>7364.6104068000004</v>
      </c>
      <c r="M30" s="4"/>
      <c r="N30" s="3">
        <v>7594.2975770000003</v>
      </c>
      <c r="O30" s="4"/>
      <c r="P30" s="3">
        <v>8016.1660933000003</v>
      </c>
      <c r="Q30" s="4"/>
      <c r="R30" s="3">
        <v>7799.4938757999998</v>
      </c>
      <c r="S30" s="4"/>
      <c r="T30" s="3">
        <v>0</v>
      </c>
      <c r="U30" s="4"/>
      <c r="V30" s="3">
        <v>0</v>
      </c>
      <c r="W30" s="4"/>
      <c r="X30" s="3">
        <v>0</v>
      </c>
      <c r="Y30" s="4"/>
    </row>
    <row r="31" spans="1:25" x14ac:dyDescent="0.2">
      <c r="A31" s="5" t="s">
        <v>20</v>
      </c>
      <c r="B31" s="6"/>
      <c r="C31" s="6"/>
      <c r="D31" s="6"/>
      <c r="E31" s="6"/>
      <c r="F31" s="6"/>
      <c r="G31" s="7"/>
      <c r="H31" s="3">
        <v>3609.465177</v>
      </c>
      <c r="I31" s="4"/>
      <c r="J31" s="3">
        <v>3651.4626523000002</v>
      </c>
      <c r="K31" s="4"/>
      <c r="L31" s="3">
        <v>3737.3831313999999</v>
      </c>
      <c r="M31" s="4"/>
      <c r="N31" s="3">
        <v>3780.6810885</v>
      </c>
      <c r="O31" s="4"/>
      <c r="P31" s="3">
        <v>3916.7816026</v>
      </c>
      <c r="Q31" s="4"/>
      <c r="R31" s="3">
        <v>3969.1256552999998</v>
      </c>
      <c r="S31" s="4"/>
      <c r="T31" s="3">
        <v>0</v>
      </c>
      <c r="U31" s="4"/>
      <c r="V31" s="3">
        <v>0</v>
      </c>
      <c r="W31" s="4"/>
      <c r="X31" s="3">
        <v>0</v>
      </c>
      <c r="Y31" s="4"/>
    </row>
    <row r="32" spans="1:25" x14ac:dyDescent="0.2">
      <c r="A32" s="5" t="s">
        <v>23</v>
      </c>
      <c r="B32" s="6"/>
      <c r="C32" s="6"/>
      <c r="D32" s="6"/>
      <c r="E32" s="6"/>
      <c r="F32" s="6"/>
      <c r="G32" s="7"/>
      <c r="H32" s="1"/>
      <c r="I32" s="2"/>
      <c r="J32" s="1"/>
      <c r="K32" s="2"/>
      <c r="L32" s="1"/>
      <c r="M32" s="2"/>
      <c r="N32" s="1"/>
      <c r="O32" s="2"/>
      <c r="P32" s="1"/>
      <c r="Q32" s="2"/>
      <c r="R32" s="1"/>
      <c r="S32" s="2"/>
      <c r="T32" s="1"/>
      <c r="U32" s="2"/>
      <c r="V32" s="1"/>
      <c r="W32" s="2"/>
      <c r="X32" s="1"/>
      <c r="Y32" s="2"/>
    </row>
    <row r="33" spans="1:25" x14ac:dyDescent="0.2">
      <c r="A33" s="5" t="s">
        <v>24</v>
      </c>
      <c r="B33" s="6"/>
      <c r="C33" s="6"/>
      <c r="D33" s="6"/>
      <c r="E33" s="6"/>
      <c r="F33" s="6"/>
      <c r="G33" s="7"/>
      <c r="H33" s="3">
        <v>2030.2871115999999</v>
      </c>
      <c r="I33" s="4"/>
      <c r="J33" s="3">
        <v>533.31641530000002</v>
      </c>
      <c r="K33" s="4"/>
      <c r="L33" s="3">
        <v>1083.6806079</v>
      </c>
      <c r="M33" s="4"/>
      <c r="N33" s="3">
        <v>1647.5274408</v>
      </c>
      <c r="O33" s="4"/>
      <c r="P33" s="3">
        <v>2222.1290829</v>
      </c>
      <c r="Q33" s="4"/>
      <c r="R33" s="3">
        <v>576.00080519999995</v>
      </c>
      <c r="S33" s="4"/>
      <c r="T33" s="3">
        <v>0</v>
      </c>
      <c r="U33" s="4"/>
      <c r="V33" s="3">
        <v>0</v>
      </c>
      <c r="W33" s="4"/>
      <c r="X33" s="3">
        <v>0</v>
      </c>
      <c r="Y33" s="4"/>
    </row>
    <row r="34" spans="1:25" x14ac:dyDescent="0.2">
      <c r="A34" s="5" t="s">
        <v>25</v>
      </c>
      <c r="B34" s="6"/>
      <c r="C34" s="6"/>
      <c r="D34" s="6"/>
      <c r="E34" s="6"/>
      <c r="F34" s="6"/>
      <c r="G34" s="7"/>
      <c r="H34" s="3">
        <v>1101.8518523</v>
      </c>
      <c r="I34" s="4"/>
      <c r="J34" s="3">
        <v>290.62218999999999</v>
      </c>
      <c r="K34" s="4"/>
      <c r="L34" s="3">
        <v>595.11039119999998</v>
      </c>
      <c r="M34" s="4"/>
      <c r="N34" s="3">
        <v>913.56991040000003</v>
      </c>
      <c r="O34" s="4"/>
      <c r="P34" s="3">
        <v>1240.8763276</v>
      </c>
      <c r="Q34" s="4"/>
      <c r="R34" s="3">
        <v>332.03937689999998</v>
      </c>
      <c r="S34" s="4"/>
      <c r="T34" s="3">
        <v>0</v>
      </c>
      <c r="U34" s="4"/>
      <c r="V34" s="3">
        <v>0</v>
      </c>
      <c r="W34" s="4"/>
      <c r="X34" s="3">
        <v>0</v>
      </c>
      <c r="Y34" s="4"/>
    </row>
    <row r="35" spans="1:25" x14ac:dyDescent="0.2">
      <c r="A35" s="5" t="s">
        <v>26</v>
      </c>
      <c r="B35" s="6"/>
      <c r="C35" s="6"/>
      <c r="D35" s="6"/>
      <c r="E35" s="6"/>
      <c r="F35" s="6"/>
      <c r="G35" s="7"/>
      <c r="H35" s="3">
        <v>928.43525929999998</v>
      </c>
      <c r="I35" s="4"/>
      <c r="J35" s="3">
        <v>242.69422520000001</v>
      </c>
      <c r="K35" s="4"/>
      <c r="L35" s="3">
        <v>488.5702167</v>
      </c>
      <c r="M35" s="4"/>
      <c r="N35" s="3">
        <v>733.9575304</v>
      </c>
      <c r="O35" s="4"/>
      <c r="P35" s="3">
        <v>981.25275529999999</v>
      </c>
      <c r="Q35" s="4"/>
      <c r="R35" s="3">
        <v>243.96142829999999</v>
      </c>
      <c r="S35" s="4"/>
      <c r="T35" s="3">
        <v>0</v>
      </c>
      <c r="U35" s="4"/>
      <c r="V35" s="3">
        <v>0</v>
      </c>
      <c r="W35" s="4"/>
      <c r="X35" s="3">
        <v>0</v>
      </c>
      <c r="Y35" s="4"/>
    </row>
    <row r="36" spans="1:25" x14ac:dyDescent="0.2">
      <c r="A36" s="5" t="s">
        <v>27</v>
      </c>
      <c r="B36" s="6"/>
      <c r="C36" s="6"/>
      <c r="D36" s="6"/>
      <c r="E36" s="6"/>
      <c r="F36" s="6"/>
      <c r="G36" s="7"/>
      <c r="H36" s="3">
        <v>744.10044489999996</v>
      </c>
      <c r="I36" s="4"/>
      <c r="J36" s="3">
        <v>167.6412325</v>
      </c>
      <c r="K36" s="4"/>
      <c r="L36" s="3">
        <v>343.35336480000001</v>
      </c>
      <c r="M36" s="4"/>
      <c r="N36" s="3">
        <v>506.83309630000002</v>
      </c>
      <c r="O36" s="4"/>
      <c r="P36" s="3">
        <v>756.50775390000001</v>
      </c>
      <c r="Q36" s="4"/>
      <c r="R36" s="3">
        <v>174.09852280000001</v>
      </c>
      <c r="S36" s="4"/>
      <c r="T36" s="3">
        <v>0</v>
      </c>
      <c r="U36" s="4"/>
      <c r="V36" s="3">
        <v>0</v>
      </c>
      <c r="W36" s="4"/>
      <c r="X36" s="3">
        <v>0</v>
      </c>
      <c r="Y36" s="4"/>
    </row>
    <row r="37" spans="1:25" x14ac:dyDescent="0.2">
      <c r="A37" s="5" t="s">
        <v>28</v>
      </c>
      <c r="B37" s="6"/>
      <c r="C37" s="6"/>
      <c r="D37" s="6"/>
      <c r="E37" s="6"/>
      <c r="F37" s="6"/>
      <c r="G37" s="7"/>
      <c r="H37" s="3">
        <v>1672.5357041</v>
      </c>
      <c r="I37" s="4"/>
      <c r="J37" s="3">
        <v>410.33545770000001</v>
      </c>
      <c r="K37" s="4"/>
      <c r="L37" s="3">
        <v>831.92358149999995</v>
      </c>
      <c r="M37" s="4"/>
      <c r="N37" s="3">
        <v>1240.7906267000001</v>
      </c>
      <c r="O37" s="4"/>
      <c r="P37" s="3">
        <v>1737.7605091999999</v>
      </c>
      <c r="Q37" s="4"/>
      <c r="R37" s="3">
        <v>418.0599512</v>
      </c>
      <c r="S37" s="4"/>
      <c r="T37" s="3">
        <v>0</v>
      </c>
      <c r="U37" s="4"/>
      <c r="V37" s="3">
        <v>0</v>
      </c>
      <c r="W37" s="4"/>
      <c r="X37" s="3">
        <v>0</v>
      </c>
      <c r="Y37" s="4"/>
    </row>
    <row r="38" spans="1:25" x14ac:dyDescent="0.2">
      <c r="A38" s="5" t="s">
        <v>29</v>
      </c>
      <c r="B38" s="6"/>
      <c r="C38" s="6"/>
      <c r="D38" s="6"/>
      <c r="E38" s="6"/>
      <c r="F38" s="6"/>
      <c r="G38" s="7"/>
      <c r="H38" s="3">
        <v>926.04791009999997</v>
      </c>
      <c r="I38" s="4"/>
      <c r="J38" s="3">
        <v>234.6805143</v>
      </c>
      <c r="K38" s="4"/>
      <c r="L38" s="3">
        <v>477.08728189999999</v>
      </c>
      <c r="M38" s="4"/>
      <c r="N38" s="3">
        <v>707.24108699999999</v>
      </c>
      <c r="O38" s="4"/>
      <c r="P38" s="3">
        <v>984.10662760000002</v>
      </c>
      <c r="Q38" s="4"/>
      <c r="R38" s="3">
        <v>242.092637</v>
      </c>
      <c r="S38" s="4"/>
      <c r="T38" s="3">
        <v>0</v>
      </c>
      <c r="U38" s="4"/>
      <c r="V38" s="3">
        <v>0</v>
      </c>
      <c r="W38" s="4"/>
      <c r="X38" s="3">
        <v>0</v>
      </c>
      <c r="Y38" s="4"/>
    </row>
    <row r="39" spans="1:25" x14ac:dyDescent="0.2">
      <c r="A39" s="5" t="s">
        <v>30</v>
      </c>
      <c r="B39" s="6"/>
      <c r="C39" s="6"/>
      <c r="D39" s="6"/>
      <c r="E39" s="6"/>
      <c r="F39" s="6"/>
      <c r="G39" s="7"/>
      <c r="H39" s="3">
        <v>746.48779400000001</v>
      </c>
      <c r="I39" s="4"/>
      <c r="J39" s="3">
        <v>175.65494340000001</v>
      </c>
      <c r="K39" s="4"/>
      <c r="L39" s="3">
        <v>354.83629960000002</v>
      </c>
      <c r="M39" s="4"/>
      <c r="N39" s="3">
        <v>533.54953969999997</v>
      </c>
      <c r="O39" s="4"/>
      <c r="P39" s="3">
        <v>753.65388159999998</v>
      </c>
      <c r="Q39" s="4"/>
      <c r="R39" s="3">
        <v>175.96731410000001</v>
      </c>
      <c r="S39" s="4"/>
      <c r="T39" s="3">
        <v>0</v>
      </c>
      <c r="U39" s="4"/>
      <c r="V39" s="3">
        <v>0</v>
      </c>
      <c r="W39" s="4"/>
      <c r="X39" s="3">
        <v>0</v>
      </c>
      <c r="Y39" s="4"/>
    </row>
    <row r="40" spans="1:25" x14ac:dyDescent="0.2">
      <c r="A40" s="5" t="s">
        <v>31</v>
      </c>
      <c r="B40" s="6"/>
      <c r="C40" s="6"/>
      <c r="D40" s="6"/>
      <c r="E40" s="6"/>
      <c r="F40" s="6"/>
      <c r="G40" s="7"/>
      <c r="H40" s="3">
        <v>620.15678990000004</v>
      </c>
      <c r="I40" s="4"/>
      <c r="J40" s="3">
        <v>143.17528419999999</v>
      </c>
      <c r="K40" s="4"/>
      <c r="L40" s="3">
        <v>291.4158046</v>
      </c>
      <c r="M40" s="4"/>
      <c r="N40" s="3">
        <v>423.63608140000002</v>
      </c>
      <c r="O40" s="4"/>
      <c r="P40" s="3">
        <v>608.91799160000005</v>
      </c>
      <c r="Q40" s="4"/>
      <c r="R40" s="3">
        <v>144.2056044</v>
      </c>
      <c r="S40" s="4"/>
      <c r="T40" s="3">
        <v>0</v>
      </c>
      <c r="U40" s="4"/>
      <c r="V40" s="3">
        <v>0</v>
      </c>
      <c r="W40" s="4"/>
      <c r="X40" s="3">
        <v>0</v>
      </c>
      <c r="Y40" s="4"/>
    </row>
    <row r="41" spans="1:25" ht="13.5" thickBot="1" x14ac:dyDescent="0.25">
      <c r="A41" s="5" t="s">
        <v>32</v>
      </c>
      <c r="B41" s="6"/>
      <c r="C41" s="6"/>
      <c r="D41" s="6"/>
      <c r="E41" s="6"/>
      <c r="F41" s="6"/>
      <c r="G41" s="7"/>
      <c r="H41" s="1"/>
      <c r="I41" s="2"/>
      <c r="J41" s="1"/>
      <c r="K41" s="2"/>
      <c r="L41" s="1"/>
      <c r="M41" s="2"/>
      <c r="N41" s="1"/>
      <c r="O41" s="2"/>
      <c r="P41" s="1"/>
      <c r="Q41" s="2"/>
      <c r="R41" s="1"/>
      <c r="S41" s="2"/>
      <c r="T41" s="1"/>
      <c r="U41" s="2"/>
      <c r="V41" s="1"/>
      <c r="W41" s="2"/>
      <c r="X41" s="1"/>
      <c r="Y41" s="2"/>
    </row>
    <row r="42" spans="1:25" ht="13.5" thickBot="1" x14ac:dyDescent="0.25">
      <c r="A42" s="5" t="s">
        <v>33</v>
      </c>
      <c r="B42" s="6"/>
      <c r="C42" s="6"/>
      <c r="D42" s="6"/>
      <c r="E42" s="6"/>
      <c r="F42" s="6"/>
      <c r="G42" s="7"/>
      <c r="H42" s="3">
        <v>356.06958270000001</v>
      </c>
      <c r="I42" s="4"/>
      <c r="J42" s="3">
        <v>493.04601000000002</v>
      </c>
      <c r="K42" s="4"/>
      <c r="L42" s="3">
        <v>501.49242939999999</v>
      </c>
      <c r="M42" s="4"/>
      <c r="N42" s="3">
        <v>455.10655059999999</v>
      </c>
      <c r="O42" s="4"/>
      <c r="P42" s="3">
        <v>441.3821307</v>
      </c>
      <c r="Q42" s="4"/>
      <c r="R42" s="12">
        <v>498004065.57999998</v>
      </c>
      <c r="S42" s="13"/>
      <c r="T42" s="3">
        <v>0</v>
      </c>
      <c r="U42" s="4"/>
      <c r="V42" s="3">
        <v>0</v>
      </c>
      <c r="W42" s="4"/>
      <c r="X42" s="3">
        <v>0</v>
      </c>
      <c r="Y42" s="4"/>
    </row>
    <row r="43" spans="1:25" ht="13.5" thickBot="1" x14ac:dyDescent="0.25">
      <c r="A43" s="5" t="s">
        <v>34</v>
      </c>
      <c r="B43" s="6"/>
      <c r="C43" s="6"/>
      <c r="D43" s="6"/>
      <c r="E43" s="6"/>
      <c r="F43" s="6"/>
      <c r="G43" s="7"/>
      <c r="H43" s="3">
        <v>272.59333409999999</v>
      </c>
      <c r="I43" s="4"/>
      <c r="J43" s="3">
        <v>341.87481409999998</v>
      </c>
      <c r="K43" s="4"/>
      <c r="L43" s="3">
        <v>343.47103620000001</v>
      </c>
      <c r="M43" s="4"/>
      <c r="N43" s="3">
        <v>348.07131620000001</v>
      </c>
      <c r="O43" s="4"/>
      <c r="P43" s="3">
        <v>353.98105729999997</v>
      </c>
      <c r="Q43" s="4"/>
      <c r="R43" s="3">
        <v>371.34103370000003</v>
      </c>
      <c r="S43" s="4"/>
      <c r="T43" s="3">
        <v>0</v>
      </c>
      <c r="U43" s="4"/>
      <c r="V43" s="3">
        <v>0</v>
      </c>
      <c r="W43" s="4"/>
      <c r="X43" s="3">
        <v>0</v>
      </c>
      <c r="Y43" s="4"/>
    </row>
    <row r="44" spans="1:25" x14ac:dyDescent="0.2">
      <c r="A44" s="5" t="s">
        <v>35</v>
      </c>
      <c r="B44" s="6"/>
      <c r="C44" s="6"/>
      <c r="D44" s="6"/>
      <c r="E44" s="6"/>
      <c r="F44" s="6"/>
      <c r="G44" s="7"/>
      <c r="H44" s="3">
        <v>1.2757822000000001</v>
      </c>
      <c r="I44" s="4"/>
      <c r="J44" s="3">
        <v>1.7627552</v>
      </c>
      <c r="K44" s="4"/>
      <c r="L44" s="3">
        <v>1.7714064</v>
      </c>
      <c r="M44" s="4"/>
      <c r="N44" s="3">
        <v>1.6081354999999999</v>
      </c>
      <c r="O44" s="4"/>
      <c r="P44" s="3">
        <v>1.5383407</v>
      </c>
      <c r="Q44" s="4"/>
      <c r="R44" s="3">
        <v>1.7577077999999999</v>
      </c>
      <c r="S44" s="4"/>
      <c r="T44" s="3">
        <v>0</v>
      </c>
      <c r="U44" s="4"/>
      <c r="V44" s="3">
        <v>0</v>
      </c>
      <c r="W44" s="4"/>
      <c r="X44" s="3">
        <v>0</v>
      </c>
      <c r="Y44" s="4"/>
    </row>
    <row r="45" spans="1:25" x14ac:dyDescent="0.2">
      <c r="A45" s="5" t="s">
        <v>36</v>
      </c>
      <c r="B45" s="6"/>
      <c r="C45" s="6"/>
      <c r="D45" s="6"/>
      <c r="E45" s="6"/>
      <c r="F45" s="6"/>
      <c r="G45" s="7"/>
      <c r="H45" s="3">
        <v>76.556197800000007</v>
      </c>
      <c r="I45" s="4"/>
      <c r="J45" s="3">
        <v>69.339332900000002</v>
      </c>
      <c r="K45" s="4"/>
      <c r="L45" s="3">
        <v>68.4897749</v>
      </c>
      <c r="M45" s="4"/>
      <c r="N45" s="3">
        <v>76.4812802</v>
      </c>
      <c r="O45" s="4"/>
      <c r="P45" s="3">
        <v>80.198320800000005</v>
      </c>
      <c r="Q45" s="4"/>
      <c r="R45" s="3">
        <v>74.569999999999993</v>
      </c>
      <c r="S45" s="4"/>
      <c r="T45" s="3">
        <v>0</v>
      </c>
      <c r="U45" s="4"/>
      <c r="V45" s="3">
        <v>0</v>
      </c>
      <c r="W45" s="4"/>
      <c r="X45" s="3">
        <v>0</v>
      </c>
      <c r="Y45" s="4"/>
    </row>
    <row r="46" spans="1:25" x14ac:dyDescent="0.2">
      <c r="A46" s="5" t="s">
        <v>37</v>
      </c>
      <c r="B46" s="6"/>
      <c r="C46" s="6"/>
      <c r="D46" s="6"/>
      <c r="E46" s="6"/>
      <c r="F46" s="6"/>
      <c r="G46" s="7"/>
      <c r="H46" s="3">
        <v>0.97669030000000001</v>
      </c>
      <c r="I46" s="4"/>
      <c r="J46" s="3">
        <v>1.2222827000000001</v>
      </c>
      <c r="K46" s="4"/>
      <c r="L46" s="3">
        <v>1.2132322</v>
      </c>
      <c r="M46" s="4"/>
      <c r="N46" s="3">
        <v>1.2299226000000001</v>
      </c>
      <c r="O46" s="4"/>
      <c r="P46" s="3">
        <v>1.2337233999999999</v>
      </c>
      <c r="Q46" s="4"/>
      <c r="R46" s="3">
        <v>1.2903667000000001</v>
      </c>
      <c r="S46" s="4"/>
      <c r="T46" s="3">
        <v>0</v>
      </c>
      <c r="U46" s="4"/>
      <c r="V46" s="3">
        <v>0</v>
      </c>
      <c r="W46" s="4"/>
      <c r="X46" s="3">
        <v>0</v>
      </c>
      <c r="Y46" s="4"/>
    </row>
    <row r="47" spans="1:25" x14ac:dyDescent="0.2">
      <c r="A47" s="5" t="s">
        <v>38</v>
      </c>
      <c r="B47" s="6"/>
      <c r="C47" s="6"/>
      <c r="D47" s="6"/>
      <c r="E47" s="6"/>
      <c r="F47" s="6"/>
      <c r="G47" s="7"/>
      <c r="H47" s="1"/>
      <c r="I47" s="2"/>
      <c r="J47" s="1"/>
      <c r="K47" s="2"/>
      <c r="L47" s="1"/>
      <c r="M47" s="2"/>
      <c r="N47" s="1"/>
      <c r="O47" s="2"/>
      <c r="P47" s="1"/>
      <c r="Q47" s="2"/>
      <c r="R47" s="1"/>
      <c r="S47" s="2"/>
      <c r="T47" s="1"/>
      <c r="U47" s="2"/>
      <c r="V47" s="1"/>
      <c r="W47" s="2"/>
      <c r="X47" s="1"/>
      <c r="Y47" s="2"/>
    </row>
    <row r="48" spans="1:25" x14ac:dyDescent="0.2">
      <c r="A48" s="5" t="s">
        <v>39</v>
      </c>
      <c r="B48" s="6"/>
      <c r="C48" s="6"/>
      <c r="D48" s="6"/>
      <c r="E48" s="6"/>
      <c r="F48" s="6"/>
      <c r="G48" s="7"/>
      <c r="H48" s="3">
        <v>9.0414262000000001</v>
      </c>
      <c r="I48" s="4"/>
      <c r="J48" s="3">
        <v>9.0459181999999991</v>
      </c>
      <c r="K48" s="4"/>
      <c r="L48" s="3">
        <v>9.0768509999999996</v>
      </c>
      <c r="M48" s="4"/>
      <c r="N48" s="3">
        <v>9.0397642000000005</v>
      </c>
      <c r="O48" s="4"/>
      <c r="P48" s="3">
        <v>9.3435880999999998</v>
      </c>
      <c r="Q48" s="4"/>
      <c r="R48" s="3">
        <v>9.6172532000000004</v>
      </c>
      <c r="S48" s="4"/>
      <c r="T48" s="3">
        <v>0</v>
      </c>
      <c r="U48" s="4"/>
      <c r="V48" s="3">
        <v>0</v>
      </c>
      <c r="W48" s="4"/>
      <c r="X48" s="3">
        <v>0</v>
      </c>
      <c r="Y48" s="4"/>
    </row>
    <row r="49" spans="1:25" x14ac:dyDescent="0.2">
      <c r="A49" s="5" t="s">
        <v>40</v>
      </c>
      <c r="B49" s="6"/>
      <c r="C49" s="6"/>
      <c r="D49" s="6"/>
      <c r="E49" s="6"/>
      <c r="F49" s="6"/>
      <c r="G49" s="7"/>
      <c r="H49" s="3">
        <v>10.635873</v>
      </c>
      <c r="I49" s="4"/>
      <c r="J49" s="3">
        <v>10.605994600000001</v>
      </c>
      <c r="K49" s="4"/>
      <c r="L49" s="3">
        <v>10.6132364</v>
      </c>
      <c r="M49" s="4"/>
      <c r="N49" s="3">
        <v>10.5579603</v>
      </c>
      <c r="O49" s="4"/>
      <c r="P49" s="3">
        <v>10.9284251</v>
      </c>
      <c r="Q49" s="4"/>
      <c r="R49" s="3">
        <v>11.3263421</v>
      </c>
      <c r="S49" s="4"/>
      <c r="T49" s="3">
        <v>0</v>
      </c>
      <c r="U49" s="4"/>
      <c r="V49" s="3">
        <v>0</v>
      </c>
      <c r="W49" s="4"/>
      <c r="X49" s="3">
        <v>0</v>
      </c>
      <c r="Y49" s="4"/>
    </row>
    <row r="50" spans="1:25" x14ac:dyDescent="0.2">
      <c r="A50" s="5" t="s">
        <v>41</v>
      </c>
      <c r="B50" s="6"/>
      <c r="C50" s="6"/>
      <c r="D50" s="6"/>
      <c r="E50" s="6"/>
      <c r="F50" s="6"/>
      <c r="G50" s="7"/>
      <c r="H50" s="3">
        <v>13.5763569</v>
      </c>
      <c r="I50" s="4"/>
      <c r="J50" s="3">
        <v>13.477438299999999</v>
      </c>
      <c r="K50" s="4"/>
      <c r="L50" s="3">
        <v>13.5469627</v>
      </c>
      <c r="M50" s="4"/>
      <c r="N50" s="3">
        <v>13.496983500000001</v>
      </c>
      <c r="O50" s="4"/>
      <c r="P50" s="3">
        <v>14.0959225</v>
      </c>
      <c r="Q50" s="4"/>
      <c r="R50" s="3">
        <v>14.485349599999999</v>
      </c>
      <c r="S50" s="4"/>
      <c r="T50" s="3">
        <v>0</v>
      </c>
      <c r="U50" s="4"/>
      <c r="V50" s="3">
        <v>0</v>
      </c>
      <c r="W50" s="4"/>
      <c r="X50" s="3">
        <v>0</v>
      </c>
      <c r="Y50" s="4"/>
    </row>
    <row r="51" spans="1:25" x14ac:dyDescent="0.2">
      <c r="A51" s="5" t="s">
        <v>42</v>
      </c>
      <c r="B51" s="6"/>
      <c r="C51" s="6"/>
      <c r="D51" s="6"/>
      <c r="E51" s="6"/>
      <c r="F51" s="6"/>
      <c r="G51" s="7"/>
      <c r="H51" s="1"/>
      <c r="I51" s="2"/>
      <c r="J51" s="1"/>
      <c r="K51" s="2"/>
      <c r="L51" s="1"/>
      <c r="M51" s="2"/>
      <c r="N51" s="1"/>
      <c r="O51" s="2"/>
      <c r="P51" s="1"/>
      <c r="Q51" s="2"/>
      <c r="R51" s="1"/>
      <c r="S51" s="2"/>
      <c r="T51" s="1"/>
      <c r="U51" s="2"/>
      <c r="V51" s="1"/>
      <c r="W51" s="2"/>
      <c r="X51" s="1"/>
      <c r="Y51" s="2"/>
    </row>
    <row r="52" spans="1:25" x14ac:dyDescent="0.2">
      <c r="A52" s="5" t="s">
        <v>43</v>
      </c>
      <c r="B52" s="6"/>
      <c r="C52" s="6"/>
      <c r="D52" s="6"/>
      <c r="E52" s="6"/>
      <c r="F52" s="6"/>
      <c r="G52" s="7"/>
      <c r="H52" s="3">
        <v>14.6887004</v>
      </c>
      <c r="I52" s="4"/>
      <c r="J52" s="3">
        <v>13.8119099</v>
      </c>
      <c r="K52" s="4"/>
      <c r="L52" s="3">
        <v>14.237614300000001</v>
      </c>
      <c r="M52" s="4"/>
      <c r="N52" s="3">
        <v>13.458275499999999</v>
      </c>
      <c r="O52" s="4"/>
      <c r="P52" s="3">
        <v>13.2727948</v>
      </c>
      <c r="Q52" s="4"/>
      <c r="R52" s="3">
        <v>13.8308518</v>
      </c>
      <c r="S52" s="4"/>
      <c r="T52" s="3">
        <v>0</v>
      </c>
      <c r="U52" s="4"/>
      <c r="V52" s="3">
        <v>0</v>
      </c>
      <c r="W52" s="4"/>
      <c r="X52" s="3">
        <v>0</v>
      </c>
      <c r="Y52" s="4"/>
    </row>
    <row r="53" spans="1:25" x14ac:dyDescent="0.2">
      <c r="A53" s="5" t="s">
        <v>44</v>
      </c>
      <c r="B53" s="6"/>
      <c r="C53" s="6"/>
      <c r="D53" s="6"/>
      <c r="E53" s="6"/>
      <c r="F53" s="6"/>
      <c r="G53" s="7"/>
      <c r="H53" s="3">
        <v>9.9636818999999992</v>
      </c>
      <c r="I53" s="4"/>
      <c r="J53" s="3">
        <v>9.3767484000000003</v>
      </c>
      <c r="K53" s="4"/>
      <c r="L53" s="3">
        <v>9.5951529999999998</v>
      </c>
      <c r="M53" s="4"/>
      <c r="N53" s="3">
        <v>9.0645781999999997</v>
      </c>
      <c r="O53" s="4"/>
      <c r="P53" s="3">
        <v>8.9358901999999993</v>
      </c>
      <c r="Q53" s="4"/>
      <c r="R53" s="3">
        <v>9.2753952999999996</v>
      </c>
      <c r="S53" s="4"/>
      <c r="T53" s="3">
        <v>0</v>
      </c>
      <c r="U53" s="4"/>
      <c r="V53" s="3">
        <v>0</v>
      </c>
      <c r="W53" s="4"/>
      <c r="X53" s="3">
        <v>0</v>
      </c>
      <c r="Y53" s="4"/>
    </row>
    <row r="54" spans="1:25" x14ac:dyDescent="0.2">
      <c r="A54" s="5" t="s">
        <v>45</v>
      </c>
      <c r="B54" s="6"/>
      <c r="C54" s="6"/>
      <c r="D54" s="6"/>
      <c r="E54" s="6"/>
      <c r="F54" s="6"/>
      <c r="G54" s="7"/>
      <c r="H54" s="3">
        <v>41.832014100000002</v>
      </c>
      <c r="I54" s="4"/>
      <c r="J54" s="3">
        <v>40.578662299999998</v>
      </c>
      <c r="K54" s="4"/>
      <c r="L54" s="3">
        <v>41.719740999999999</v>
      </c>
      <c r="M54" s="4"/>
      <c r="N54" s="3">
        <v>41.139492400000002</v>
      </c>
      <c r="O54" s="4"/>
      <c r="P54" s="3">
        <v>41.809473300000001</v>
      </c>
      <c r="Q54" s="4"/>
      <c r="R54" s="3">
        <v>41.442959399999999</v>
      </c>
      <c r="S54" s="4"/>
      <c r="T54" s="3">
        <v>0</v>
      </c>
      <c r="U54" s="4"/>
      <c r="V54" s="3">
        <v>0</v>
      </c>
      <c r="W54" s="4"/>
      <c r="X54" s="3">
        <v>0</v>
      </c>
      <c r="Y54" s="4"/>
    </row>
    <row r="55" spans="1:25" x14ac:dyDescent="0.2">
      <c r="A55" s="5" t="s">
        <v>46</v>
      </c>
      <c r="B55" s="6"/>
      <c r="C55" s="6"/>
      <c r="D55" s="6"/>
      <c r="E55" s="6"/>
      <c r="F55" s="6"/>
      <c r="G55" s="7"/>
      <c r="H55" s="1"/>
      <c r="I55" s="2"/>
      <c r="J55" s="1"/>
      <c r="K55" s="2"/>
      <c r="L55" s="1"/>
      <c r="M55" s="2"/>
      <c r="N55" s="1"/>
      <c r="O55" s="2"/>
      <c r="P55" s="1"/>
      <c r="Q55" s="2"/>
      <c r="R55" s="1"/>
      <c r="S55" s="2"/>
      <c r="T55" s="1"/>
      <c r="U55" s="2"/>
      <c r="V55" s="1"/>
      <c r="W55" s="2"/>
      <c r="X55" s="1"/>
      <c r="Y55" s="2"/>
    </row>
    <row r="56" spans="1:25" x14ac:dyDescent="0.2">
      <c r="A56" s="5" t="s">
        <v>47</v>
      </c>
      <c r="B56" s="6"/>
      <c r="C56" s="6"/>
      <c r="D56" s="6"/>
      <c r="E56" s="6"/>
      <c r="F56" s="6"/>
      <c r="G56" s="7"/>
      <c r="H56" s="3">
        <v>1.7896947999999999</v>
      </c>
      <c r="I56" s="4"/>
      <c r="J56" s="3">
        <v>1.6409511999999999</v>
      </c>
      <c r="K56" s="4"/>
      <c r="L56" s="3">
        <v>1.6486505</v>
      </c>
      <c r="M56" s="4"/>
      <c r="N56" s="3">
        <v>1.5867536</v>
      </c>
      <c r="O56" s="4"/>
      <c r="P56" s="3">
        <v>1.6766672</v>
      </c>
      <c r="Q56" s="4"/>
      <c r="R56" s="3">
        <v>1.5945967000000001</v>
      </c>
      <c r="S56" s="4"/>
      <c r="T56" s="3">
        <v>0</v>
      </c>
      <c r="U56" s="4"/>
      <c r="V56" s="3">
        <v>0</v>
      </c>
      <c r="W56" s="4"/>
      <c r="X56" s="3">
        <v>0</v>
      </c>
      <c r="Y56" s="4"/>
    </row>
    <row r="57" spans="1:25" x14ac:dyDescent="0.2">
      <c r="A57" s="5" t="s">
        <v>48</v>
      </c>
      <c r="B57" s="6"/>
      <c r="C57" s="6"/>
      <c r="D57" s="6"/>
      <c r="E57" s="6"/>
      <c r="F57" s="6"/>
      <c r="G57" s="7"/>
      <c r="H57" s="3">
        <v>1.5220068</v>
      </c>
      <c r="I57" s="4"/>
      <c r="J57" s="3">
        <v>1.3959291</v>
      </c>
      <c r="K57" s="4"/>
      <c r="L57" s="3">
        <v>1.4132876999999999</v>
      </c>
      <c r="M57" s="4"/>
      <c r="N57" s="3">
        <v>1.3543069999999999</v>
      </c>
      <c r="O57" s="4"/>
      <c r="P57" s="3">
        <v>1.4294822</v>
      </c>
      <c r="Q57" s="4"/>
      <c r="R57" s="3">
        <v>1.356951</v>
      </c>
      <c r="S57" s="4"/>
      <c r="T57" s="3">
        <v>0</v>
      </c>
      <c r="U57" s="4"/>
      <c r="V57" s="3">
        <v>0</v>
      </c>
      <c r="W57" s="4"/>
      <c r="X57" s="3">
        <v>0</v>
      </c>
      <c r="Y57" s="4"/>
    </row>
    <row r="58" spans="1:25" x14ac:dyDescent="0.2">
      <c r="A58" s="5" t="s">
        <v>49</v>
      </c>
      <c r="B58" s="6"/>
      <c r="C58" s="6"/>
      <c r="D58" s="6"/>
      <c r="E58" s="6"/>
      <c r="F58" s="6"/>
      <c r="G58" s="7"/>
      <c r="H58" s="3">
        <v>17.181403899999999</v>
      </c>
      <c r="I58" s="4"/>
      <c r="J58" s="3">
        <v>15.684157000000001</v>
      </c>
      <c r="K58" s="4"/>
      <c r="L58" s="3">
        <v>15.5946444</v>
      </c>
      <c r="M58" s="4"/>
      <c r="N58" s="3">
        <v>14.940379699999999</v>
      </c>
      <c r="O58" s="4"/>
      <c r="P58" s="3">
        <v>15.546386099999999</v>
      </c>
      <c r="Q58" s="4"/>
      <c r="R58" s="3">
        <v>14.532732599999999</v>
      </c>
      <c r="S58" s="4"/>
      <c r="T58" s="3">
        <v>0</v>
      </c>
      <c r="U58" s="4"/>
      <c r="V58" s="3">
        <v>0</v>
      </c>
      <c r="W58" s="4"/>
      <c r="X58" s="3">
        <v>0</v>
      </c>
      <c r="Y58" s="4"/>
    </row>
    <row r="59" spans="1:25" x14ac:dyDescent="0.2">
      <c r="A59" s="5" t="s">
        <v>50</v>
      </c>
      <c r="B59" s="6"/>
      <c r="C59" s="6"/>
      <c r="D59" s="6"/>
      <c r="E59" s="6"/>
      <c r="F59" s="6"/>
      <c r="G59" s="7"/>
      <c r="H59" s="3">
        <v>5.8591541999999999</v>
      </c>
      <c r="I59" s="4"/>
      <c r="J59" s="3">
        <v>6.1124112000000004</v>
      </c>
      <c r="K59" s="4"/>
      <c r="L59" s="3">
        <v>6.1307951999999997</v>
      </c>
      <c r="M59" s="4"/>
      <c r="N59" s="3">
        <v>6.1709097999999996</v>
      </c>
      <c r="O59" s="4"/>
      <c r="P59" s="3">
        <v>6.1186746000000003</v>
      </c>
      <c r="Q59" s="4"/>
      <c r="R59" s="3">
        <v>6.3693014000000003</v>
      </c>
      <c r="S59" s="4"/>
      <c r="T59" s="3">
        <v>0</v>
      </c>
      <c r="U59" s="4"/>
      <c r="V59" s="3">
        <v>0</v>
      </c>
      <c r="W59" s="4"/>
      <c r="X59" s="3">
        <v>0</v>
      </c>
      <c r="Y59" s="4"/>
    </row>
    <row r="60" spans="1:25" x14ac:dyDescent="0.2">
      <c r="A60" s="5" t="s">
        <v>51</v>
      </c>
      <c r="B60" s="6"/>
      <c r="C60" s="6"/>
      <c r="D60" s="6"/>
      <c r="E60" s="6"/>
      <c r="F60" s="6"/>
      <c r="G60" s="7"/>
      <c r="H60" s="3">
        <v>3.1798063999999999</v>
      </c>
      <c r="I60" s="4"/>
      <c r="J60" s="3">
        <v>3.3308599999999999</v>
      </c>
      <c r="K60" s="4"/>
      <c r="L60" s="3">
        <v>3.3667668000000002</v>
      </c>
      <c r="M60" s="4"/>
      <c r="N60" s="3">
        <v>3.4218291999999999</v>
      </c>
      <c r="O60" s="4"/>
      <c r="P60" s="3">
        <v>3.4167765000000001</v>
      </c>
      <c r="Q60" s="4"/>
      <c r="R60" s="3">
        <v>3.6716248999999999</v>
      </c>
      <c r="S60" s="4"/>
      <c r="T60" s="3">
        <v>0</v>
      </c>
      <c r="U60" s="4"/>
      <c r="V60" s="3">
        <v>0</v>
      </c>
      <c r="W60" s="4"/>
      <c r="X60" s="3">
        <v>0</v>
      </c>
      <c r="Y60" s="4"/>
    </row>
    <row r="61" spans="1:25" x14ac:dyDescent="0.2">
      <c r="A61" s="5" t="s">
        <v>52</v>
      </c>
      <c r="B61" s="6"/>
      <c r="C61" s="6"/>
      <c r="D61" s="6"/>
      <c r="E61" s="6"/>
      <c r="F61" s="6"/>
      <c r="G61" s="7"/>
      <c r="H61" s="3">
        <v>2.6793477999999999</v>
      </c>
      <c r="I61" s="4"/>
      <c r="J61" s="3">
        <v>2.7815512</v>
      </c>
      <c r="K61" s="4"/>
      <c r="L61" s="3">
        <v>2.7640283999999999</v>
      </c>
      <c r="M61" s="4"/>
      <c r="N61" s="3">
        <v>2.7490806000000001</v>
      </c>
      <c r="O61" s="4"/>
      <c r="P61" s="3">
        <v>2.7018981000000002</v>
      </c>
      <c r="Q61" s="4"/>
      <c r="R61" s="3">
        <v>2.6976765999999999</v>
      </c>
      <c r="S61" s="4"/>
      <c r="T61" s="3">
        <v>0</v>
      </c>
      <c r="U61" s="4"/>
      <c r="V61" s="3">
        <v>0</v>
      </c>
      <c r="W61" s="4"/>
      <c r="X61" s="3">
        <v>0</v>
      </c>
      <c r="Y61" s="4"/>
    </row>
    <row r="62" spans="1:25" x14ac:dyDescent="0.2">
      <c r="A62" s="5" t="s">
        <v>53</v>
      </c>
      <c r="B62" s="6"/>
      <c r="C62" s="6"/>
      <c r="D62" s="6"/>
      <c r="E62" s="6"/>
      <c r="F62" s="6"/>
      <c r="G62" s="7"/>
      <c r="H62" s="3">
        <v>55.367900800000001</v>
      </c>
      <c r="I62" s="4"/>
      <c r="J62" s="3">
        <v>57.192355599999999</v>
      </c>
      <c r="K62" s="4"/>
      <c r="L62" s="3">
        <v>57.3474887</v>
      </c>
      <c r="M62" s="4"/>
      <c r="N62" s="3">
        <v>56.999228700000003</v>
      </c>
      <c r="O62" s="4"/>
      <c r="P62" s="3">
        <v>56.630739499999997</v>
      </c>
      <c r="Q62" s="4"/>
      <c r="R62" s="3">
        <v>57.9085933</v>
      </c>
      <c r="S62" s="4"/>
      <c r="T62" s="3">
        <v>0</v>
      </c>
      <c r="U62" s="4"/>
      <c r="V62" s="3">
        <v>0</v>
      </c>
      <c r="W62" s="4"/>
      <c r="X62" s="3">
        <v>0</v>
      </c>
      <c r="Y62" s="4"/>
    </row>
    <row r="63" spans="1:25" x14ac:dyDescent="0.2">
      <c r="A63" s="5" t="s">
        <v>54</v>
      </c>
      <c r="B63" s="6"/>
      <c r="C63" s="6"/>
      <c r="D63" s="6"/>
      <c r="E63" s="6"/>
      <c r="F63" s="6"/>
      <c r="G63" s="7"/>
      <c r="H63" s="3">
        <v>2.1473806</v>
      </c>
      <c r="I63" s="4"/>
      <c r="J63" s="3">
        <v>1.9213587000000001</v>
      </c>
      <c r="K63" s="4"/>
      <c r="L63" s="3">
        <v>1.9424812</v>
      </c>
      <c r="M63" s="4"/>
      <c r="N63" s="3">
        <v>1.8983728</v>
      </c>
      <c r="O63" s="4"/>
      <c r="P63" s="3">
        <v>2.0830584000000001</v>
      </c>
      <c r="Q63" s="4"/>
      <c r="R63" s="3">
        <v>1.9251465999999999</v>
      </c>
      <c r="S63" s="4"/>
      <c r="T63" s="3">
        <v>0</v>
      </c>
      <c r="U63" s="4"/>
      <c r="V63" s="3">
        <v>0</v>
      </c>
      <c r="W63" s="4"/>
      <c r="X63" s="3">
        <v>0</v>
      </c>
      <c r="Y63" s="4"/>
    </row>
    <row r="64" spans="1:25" ht="13.5" thickBot="1" x14ac:dyDescent="0.25">
      <c r="A64" s="5" t="s">
        <v>55</v>
      </c>
      <c r="B64" s="6"/>
      <c r="C64" s="6"/>
      <c r="D64" s="6"/>
      <c r="E64" s="6"/>
      <c r="F64" s="6"/>
      <c r="G64" s="7"/>
      <c r="H64" s="1"/>
      <c r="I64" s="2"/>
      <c r="J64" s="1"/>
      <c r="K64" s="2"/>
      <c r="L64" s="1"/>
      <c r="M64" s="2"/>
      <c r="N64" s="1"/>
      <c r="O64" s="2"/>
      <c r="P64" s="1"/>
      <c r="Q64" s="2"/>
      <c r="R64" s="1"/>
      <c r="S64" s="2"/>
      <c r="T64" s="1"/>
      <c r="U64" s="2"/>
      <c r="V64" s="1"/>
      <c r="W64" s="2"/>
      <c r="X64" s="1"/>
      <c r="Y64" s="2"/>
    </row>
    <row r="65" spans="1:26" ht="13.5" thickBot="1" x14ac:dyDescent="0.25">
      <c r="A65" s="5" t="s">
        <v>56</v>
      </c>
      <c r="B65" s="6"/>
      <c r="C65" s="6"/>
      <c r="D65" s="6"/>
      <c r="E65" s="6"/>
      <c r="F65" s="6"/>
      <c r="G65" s="7"/>
      <c r="H65" s="3">
        <v>10554</v>
      </c>
      <c r="I65" s="4"/>
      <c r="J65" s="3">
        <v>10444</v>
      </c>
      <c r="K65" s="4"/>
      <c r="L65" s="3">
        <v>10409</v>
      </c>
      <c r="M65" s="4"/>
      <c r="N65" s="3">
        <v>10383</v>
      </c>
      <c r="O65" s="4"/>
      <c r="P65" s="3">
        <v>10350</v>
      </c>
      <c r="Q65" s="4"/>
      <c r="R65" s="10">
        <v>10283</v>
      </c>
      <c r="S65" s="11"/>
      <c r="T65" s="3">
        <v>0</v>
      </c>
      <c r="U65" s="4"/>
      <c r="V65" s="3">
        <v>0</v>
      </c>
      <c r="W65" s="4"/>
      <c r="X65" s="3">
        <v>0</v>
      </c>
      <c r="Y65" s="4"/>
    </row>
    <row r="66" spans="1:26" ht="16.5" customHeight="1" thickBot="1" x14ac:dyDescent="0.25">
      <c r="A66" s="5" t="s">
        <v>57</v>
      </c>
      <c r="B66" s="6"/>
      <c r="C66" s="6"/>
      <c r="D66" s="6"/>
      <c r="E66" s="6"/>
      <c r="F66" s="6"/>
      <c r="G66" s="7"/>
      <c r="H66" s="3">
        <v>17</v>
      </c>
      <c r="I66" s="4"/>
      <c r="J66" s="3">
        <v>17</v>
      </c>
      <c r="K66" s="4"/>
      <c r="L66" s="3">
        <v>17</v>
      </c>
      <c r="M66" s="4"/>
      <c r="N66" s="3">
        <v>16</v>
      </c>
      <c r="O66" s="4"/>
      <c r="P66" s="3">
        <v>16</v>
      </c>
      <c r="Q66" s="4"/>
      <c r="R66" s="3">
        <v>16</v>
      </c>
      <c r="S66" s="4"/>
      <c r="T66" s="3">
        <v>0</v>
      </c>
      <c r="U66" s="4"/>
      <c r="V66" s="3">
        <v>0</v>
      </c>
      <c r="W66" s="4"/>
      <c r="X66" s="3">
        <v>0</v>
      </c>
      <c r="Y66" s="4"/>
    </row>
    <row r="67" spans="1:26" x14ac:dyDescent="0.2">
      <c r="A67" s="5" t="s">
        <v>58</v>
      </c>
      <c r="B67" s="6"/>
      <c r="C67" s="6"/>
      <c r="D67" s="6"/>
      <c r="E67" s="6"/>
      <c r="F67" s="6"/>
      <c r="G67" s="7"/>
      <c r="H67" s="3">
        <v>2.6444858999999998</v>
      </c>
      <c r="I67" s="4"/>
      <c r="J67" s="3">
        <v>2.6781109999999999</v>
      </c>
      <c r="K67" s="4"/>
      <c r="L67" s="3">
        <v>2.7198012999999999</v>
      </c>
      <c r="M67" s="4"/>
      <c r="N67" s="3">
        <v>2.7256344000000001</v>
      </c>
      <c r="O67" s="4"/>
      <c r="P67" s="3">
        <v>2.7721827999999999</v>
      </c>
      <c r="Q67" s="4"/>
      <c r="R67" s="3">
        <v>2.798594</v>
      </c>
      <c r="S67" s="4"/>
      <c r="T67" s="3">
        <v>0</v>
      </c>
      <c r="U67" s="4"/>
      <c r="V67" s="3">
        <v>0</v>
      </c>
      <c r="W67" s="4"/>
      <c r="X67" s="3">
        <v>0</v>
      </c>
      <c r="Y67" s="4"/>
      <c r="Z67">
        <f>+R40/R65</f>
        <v>1.4023690012642224E-2</v>
      </c>
    </row>
    <row r="68" spans="1:26" x14ac:dyDescent="0.2">
      <c r="A68" s="5" t="s">
        <v>59</v>
      </c>
      <c r="B68" s="6"/>
      <c r="C68" s="6"/>
      <c r="D68" s="6"/>
      <c r="E68" s="6"/>
      <c r="F68" s="6"/>
      <c r="G68" s="7"/>
      <c r="H68" s="3">
        <v>2.6935438</v>
      </c>
      <c r="I68" s="4"/>
      <c r="J68" s="3">
        <v>2.7088302999999998</v>
      </c>
      <c r="K68" s="4"/>
      <c r="L68" s="3">
        <v>2.7356376999999998</v>
      </c>
      <c r="M68" s="4"/>
      <c r="N68" s="3">
        <v>2.7409770999999998</v>
      </c>
      <c r="O68" s="4"/>
      <c r="P68" s="3">
        <v>2.8156400000000001</v>
      </c>
      <c r="Q68" s="4"/>
      <c r="R68" s="3">
        <v>2.8268409999999999</v>
      </c>
      <c r="S68" s="4"/>
      <c r="T68" s="3">
        <v>0</v>
      </c>
      <c r="U68" s="4"/>
      <c r="V68" s="3">
        <v>0</v>
      </c>
      <c r="W68" s="4"/>
      <c r="X68" s="3">
        <v>0</v>
      </c>
      <c r="Y68" s="4"/>
    </row>
    <row r="69" spans="1:26" x14ac:dyDescent="0.2">
      <c r="A69" s="5" t="s">
        <v>60</v>
      </c>
      <c r="B69" s="6"/>
      <c r="C69" s="6"/>
      <c r="D69" s="6"/>
      <c r="E69" s="6"/>
      <c r="F69" s="6"/>
      <c r="G69" s="7"/>
      <c r="H69" s="3">
        <v>5.8760399999999997E-2</v>
      </c>
      <c r="I69" s="4"/>
      <c r="J69" s="3">
        <v>1.37089E-2</v>
      </c>
      <c r="K69" s="4"/>
      <c r="L69" s="3">
        <v>2.7996500000000001E-2</v>
      </c>
      <c r="M69" s="4"/>
      <c r="N69" s="3">
        <v>4.0800900000000001E-2</v>
      </c>
      <c r="O69" s="4"/>
      <c r="P69" s="3">
        <v>5.8832700000000002E-2</v>
      </c>
      <c r="Q69" s="4"/>
      <c r="R69" s="3">
        <v>1.4024E-2</v>
      </c>
      <c r="S69" s="4"/>
      <c r="T69" s="3">
        <v>0</v>
      </c>
      <c r="U69" s="4"/>
      <c r="V69" s="3">
        <v>0</v>
      </c>
      <c r="W69" s="4"/>
      <c r="X69" s="3">
        <v>0</v>
      </c>
      <c r="Y69" s="4"/>
    </row>
    <row r="70" spans="1:26" x14ac:dyDescent="0.2">
      <c r="A70" s="5" t="s">
        <v>61</v>
      </c>
      <c r="B70" s="6"/>
      <c r="C70" s="6"/>
      <c r="D70" s="6"/>
      <c r="E70" s="6"/>
      <c r="F70" s="6"/>
      <c r="G70" s="7"/>
      <c r="H70" s="1"/>
      <c r="I70" s="2"/>
      <c r="J70" s="1"/>
      <c r="K70" s="2"/>
      <c r="L70" s="1"/>
      <c r="M70" s="2"/>
      <c r="N70" s="1"/>
      <c r="O70" s="2"/>
      <c r="P70" s="1"/>
      <c r="Q70" s="2"/>
      <c r="R70" s="1"/>
      <c r="S70" s="2"/>
      <c r="T70" s="1"/>
      <c r="U70" s="2"/>
      <c r="V70" s="1"/>
      <c r="W70" s="2"/>
      <c r="X70" s="1"/>
      <c r="Y70" s="2"/>
    </row>
    <row r="71" spans="1:26" x14ac:dyDescent="0.2">
      <c r="A71" s="5" t="s">
        <v>62</v>
      </c>
      <c r="B71" s="6"/>
      <c r="C71" s="6"/>
      <c r="D71" s="6"/>
      <c r="E71" s="6"/>
      <c r="F71" s="6"/>
      <c r="G71" s="7"/>
      <c r="H71" s="3">
        <v>5.8749570999999996</v>
      </c>
      <c r="I71" s="4"/>
      <c r="J71" s="3">
        <v>3.1997442999999999</v>
      </c>
      <c r="K71" s="4"/>
      <c r="L71" s="3">
        <v>5.0371665999999999</v>
      </c>
      <c r="M71" s="4"/>
      <c r="N71" s="3">
        <v>2.6563102999999999</v>
      </c>
      <c r="O71" s="4"/>
      <c r="P71" s="3">
        <v>3.2850328000000002</v>
      </c>
      <c r="Q71" s="4"/>
      <c r="R71" s="3">
        <v>4.0129915</v>
      </c>
      <c r="S71" s="4"/>
      <c r="T71" s="3">
        <v>0</v>
      </c>
      <c r="U71" s="4"/>
      <c r="V71" s="3">
        <v>0</v>
      </c>
      <c r="W71" s="4"/>
      <c r="X71" s="3">
        <v>0</v>
      </c>
      <c r="Y71" s="4"/>
    </row>
    <row r="72" spans="1:26" x14ac:dyDescent="0.2">
      <c r="A72" s="5" t="s">
        <v>63</v>
      </c>
      <c r="B72" s="6"/>
      <c r="C72" s="6"/>
      <c r="D72" s="6"/>
      <c r="E72" s="6"/>
      <c r="F72" s="6"/>
      <c r="G72" s="7"/>
      <c r="H72" s="3">
        <v>4.1944663000000002</v>
      </c>
      <c r="I72" s="4"/>
      <c r="J72" s="3">
        <v>2.3463991000000002</v>
      </c>
      <c r="K72" s="4"/>
      <c r="L72" s="3">
        <v>2.3349918000000001</v>
      </c>
      <c r="M72" s="4"/>
      <c r="N72" s="3">
        <v>2.1427291999999998</v>
      </c>
      <c r="O72" s="4"/>
      <c r="P72" s="3">
        <v>2.8025479999999998</v>
      </c>
      <c r="Q72" s="4"/>
      <c r="R72" s="3">
        <v>2.8879115</v>
      </c>
      <c r="S72" s="4"/>
      <c r="T72" s="3">
        <v>0</v>
      </c>
      <c r="U72" s="4"/>
      <c r="V72" s="3">
        <v>0</v>
      </c>
      <c r="W72" s="4"/>
      <c r="X72" s="3">
        <v>0</v>
      </c>
      <c r="Y72" s="4"/>
    </row>
    <row r="73" spans="1:26" x14ac:dyDescent="0.2">
      <c r="A73" s="5" t="s">
        <v>64</v>
      </c>
      <c r="B73" s="6"/>
      <c r="C73" s="6"/>
      <c r="D73" s="6"/>
      <c r="E73" s="6"/>
      <c r="F73" s="6"/>
      <c r="G73" s="7"/>
      <c r="H73" s="3">
        <v>7.5930204999999997</v>
      </c>
      <c r="I73" s="4"/>
      <c r="J73" s="3">
        <v>5.8285521999999998</v>
      </c>
      <c r="K73" s="4"/>
      <c r="L73" s="3">
        <v>4.5983862000000002</v>
      </c>
      <c r="M73" s="4"/>
      <c r="N73" s="3">
        <v>2.5094756</v>
      </c>
      <c r="O73" s="4"/>
      <c r="P73" s="3">
        <v>2.4616511999999999</v>
      </c>
      <c r="Q73" s="4"/>
      <c r="R73" s="3">
        <v>2.7367466999999999</v>
      </c>
      <c r="S73" s="4"/>
      <c r="T73" s="3">
        <v>0</v>
      </c>
      <c r="U73" s="4"/>
      <c r="V73" s="3">
        <v>0</v>
      </c>
      <c r="W73" s="4"/>
      <c r="X73" s="3">
        <v>0</v>
      </c>
      <c r="Y73" s="4"/>
    </row>
    <row r="74" spans="1:26" x14ac:dyDescent="0.2">
      <c r="A74" s="5" t="s">
        <v>65</v>
      </c>
      <c r="B74" s="6"/>
      <c r="C74" s="6"/>
      <c r="D74" s="6"/>
      <c r="E74" s="6"/>
      <c r="F74" s="6"/>
      <c r="G74" s="7"/>
      <c r="H74" s="3">
        <v>-24.025532599999998</v>
      </c>
      <c r="I74" s="4"/>
      <c r="J74" s="3">
        <v>-26.542294600000002</v>
      </c>
      <c r="K74" s="4"/>
      <c r="L74" s="3">
        <v>-18.373458100000001</v>
      </c>
      <c r="M74" s="4"/>
      <c r="N74" s="3">
        <v>-1.9760982</v>
      </c>
      <c r="O74" s="4"/>
      <c r="P74" s="3">
        <v>6.8112349999999999</v>
      </c>
      <c r="Q74" s="4"/>
      <c r="R74" s="3">
        <v>4.6946545999999998</v>
      </c>
      <c r="S74" s="4"/>
      <c r="T74" s="3">
        <v>0</v>
      </c>
      <c r="U74" s="4"/>
      <c r="V74" s="3">
        <v>0</v>
      </c>
      <c r="W74" s="4"/>
      <c r="X74" s="3">
        <v>0</v>
      </c>
      <c r="Y74" s="4"/>
    </row>
    <row r="75" spans="1:26" x14ac:dyDescent="0.2">
      <c r="A75" s="5" t="s">
        <v>66</v>
      </c>
      <c r="B75" s="6"/>
      <c r="C75" s="6"/>
      <c r="D75" s="6"/>
      <c r="E75" s="6"/>
      <c r="F75" s="6"/>
      <c r="G75" s="7"/>
      <c r="H75" s="3">
        <v>2.8722832</v>
      </c>
      <c r="I75" s="4"/>
      <c r="J75" s="3">
        <v>0.75911360000000005</v>
      </c>
      <c r="K75" s="4"/>
      <c r="L75" s="3">
        <v>1.8101081000000001</v>
      </c>
      <c r="M75" s="4"/>
      <c r="N75" s="3">
        <v>2.0939545000000002</v>
      </c>
      <c r="O75" s="4"/>
      <c r="P75" s="3">
        <v>2.5123894999999998</v>
      </c>
      <c r="Q75" s="4"/>
      <c r="R75" s="3">
        <v>2.7478071000000002</v>
      </c>
      <c r="S75" s="4"/>
      <c r="T75" s="3">
        <v>0</v>
      </c>
      <c r="U75" s="4"/>
      <c r="V75" s="3">
        <v>0</v>
      </c>
      <c r="W75" s="4"/>
      <c r="X75" s="3">
        <v>0</v>
      </c>
      <c r="Y75" s="4"/>
    </row>
    <row r="76" spans="1:26" x14ac:dyDescent="0.2">
      <c r="A76" s="5" t="s">
        <v>64</v>
      </c>
      <c r="B76" s="6"/>
      <c r="C76" s="6"/>
      <c r="D76" s="6"/>
      <c r="E76" s="6"/>
      <c r="F76" s="6"/>
      <c r="G76" s="7"/>
      <c r="H76" s="3">
        <v>3.6700338000000001</v>
      </c>
      <c r="I76" s="4"/>
      <c r="J76" s="3">
        <v>2.4731645000000002</v>
      </c>
      <c r="K76" s="4"/>
      <c r="L76" s="3">
        <v>2.1505415999999999</v>
      </c>
      <c r="M76" s="4"/>
      <c r="N76" s="3">
        <v>2.921513</v>
      </c>
      <c r="O76" s="4"/>
      <c r="P76" s="3">
        <v>3.7024485</v>
      </c>
      <c r="Q76" s="4"/>
      <c r="R76" s="3">
        <v>3.5659038999999999</v>
      </c>
      <c r="S76" s="4"/>
      <c r="T76" s="3">
        <v>0</v>
      </c>
      <c r="U76" s="4"/>
      <c r="V76" s="3">
        <v>0</v>
      </c>
      <c r="W76" s="4"/>
      <c r="X76" s="3">
        <v>0</v>
      </c>
      <c r="Y76" s="4"/>
    </row>
    <row r="77" spans="1:26" x14ac:dyDescent="0.2">
      <c r="A77" s="5" t="s">
        <v>65</v>
      </c>
      <c r="B77" s="6"/>
      <c r="C77" s="6"/>
      <c r="D77" s="6"/>
      <c r="E77" s="6"/>
      <c r="F77" s="6"/>
      <c r="G77" s="7"/>
      <c r="H77" s="3">
        <v>-2.1310137</v>
      </c>
      <c r="I77" s="4"/>
      <c r="J77" s="3">
        <v>-9.4707454000000002</v>
      </c>
      <c r="K77" s="4"/>
      <c r="L77" s="3">
        <v>-0.40759830000000002</v>
      </c>
      <c r="M77" s="4"/>
      <c r="N77" s="3">
        <v>-3.3091235999999999</v>
      </c>
      <c r="O77" s="4"/>
      <c r="P77" s="3">
        <v>-5.3937740999999999</v>
      </c>
      <c r="Q77" s="4"/>
      <c r="R77" s="3">
        <v>-2.7789684000000001</v>
      </c>
      <c r="S77" s="4"/>
      <c r="T77" s="3">
        <v>0</v>
      </c>
      <c r="U77" s="4"/>
      <c r="V77" s="3">
        <v>0</v>
      </c>
      <c r="W77" s="4"/>
      <c r="X77" s="3">
        <v>0</v>
      </c>
      <c r="Y77" s="4"/>
    </row>
    <row r="78" spans="1:26" x14ac:dyDescent="0.2">
      <c r="A78" s="5" t="s">
        <v>67</v>
      </c>
      <c r="B78" s="6"/>
      <c r="C78" s="6"/>
      <c r="D78" s="6"/>
      <c r="E78" s="6"/>
      <c r="F78" s="6"/>
      <c r="G78" s="7"/>
      <c r="H78" s="3">
        <v>10.477805999999999</v>
      </c>
      <c r="I78" s="4"/>
      <c r="J78" s="3">
        <v>6.6908531</v>
      </c>
      <c r="K78" s="4"/>
      <c r="L78" s="3">
        <v>5.3752436000000001</v>
      </c>
      <c r="M78" s="4"/>
      <c r="N78" s="3">
        <v>2.0846570999999998</v>
      </c>
      <c r="O78" s="4"/>
      <c r="P78" s="3">
        <v>6.7367892999999999</v>
      </c>
      <c r="Q78" s="4"/>
      <c r="R78" s="3">
        <v>10.5823923</v>
      </c>
      <c r="S78" s="4"/>
      <c r="T78" s="3">
        <v>0</v>
      </c>
      <c r="U78" s="4"/>
      <c r="V78" s="3">
        <v>0</v>
      </c>
      <c r="W78" s="4"/>
      <c r="X78" s="3">
        <v>0</v>
      </c>
      <c r="Y78" s="4"/>
    </row>
    <row r="79" spans="1:26" x14ac:dyDescent="0.2">
      <c r="A79" s="5" t="s">
        <v>68</v>
      </c>
      <c r="B79" s="6"/>
      <c r="C79" s="6"/>
      <c r="D79" s="6"/>
      <c r="E79" s="6"/>
      <c r="F79" s="6"/>
      <c r="G79" s="7"/>
      <c r="H79" s="3">
        <v>27.4258366</v>
      </c>
      <c r="I79" s="4"/>
      <c r="J79" s="3">
        <v>3.3993929000000001</v>
      </c>
      <c r="K79" s="4"/>
      <c r="L79" s="3">
        <v>0.59751080000000001</v>
      </c>
      <c r="M79" s="4"/>
      <c r="N79" s="3">
        <v>-3.2750072000000001</v>
      </c>
      <c r="O79" s="4"/>
      <c r="P79" s="3">
        <v>-1.8122510999999999</v>
      </c>
      <c r="Q79" s="4"/>
      <c r="R79" s="3">
        <v>0.71962159999999997</v>
      </c>
      <c r="S79" s="4"/>
      <c r="T79" s="3">
        <v>0</v>
      </c>
      <c r="U79" s="4"/>
      <c r="V79" s="3">
        <v>0</v>
      </c>
      <c r="W79" s="4"/>
      <c r="X79" s="3">
        <v>0</v>
      </c>
      <c r="Y79" s="4"/>
    </row>
    <row r="80" spans="1:26" ht="13.5" thickBot="1" x14ac:dyDescent="0.25">
      <c r="A80" s="5" t="s">
        <v>69</v>
      </c>
      <c r="B80" s="6"/>
      <c r="C80" s="6"/>
      <c r="D80" s="6"/>
      <c r="E80" s="6"/>
      <c r="F80" s="6"/>
      <c r="G80" s="7"/>
      <c r="H80" s="1"/>
      <c r="I80" s="2"/>
      <c r="J80" s="1"/>
      <c r="K80" s="2"/>
      <c r="L80" s="1"/>
      <c r="M80" s="2"/>
      <c r="N80" s="1"/>
      <c r="O80" s="2"/>
      <c r="P80" s="1"/>
      <c r="Q80" s="2"/>
      <c r="R80" s="1"/>
      <c r="S80" s="2"/>
      <c r="T80" s="1"/>
      <c r="U80" s="2"/>
      <c r="V80" s="1"/>
      <c r="W80" s="2"/>
      <c r="X80" s="1"/>
      <c r="Y80" s="2"/>
    </row>
    <row r="81" spans="1:25" ht="13.5" thickBot="1" x14ac:dyDescent="0.25">
      <c r="A81" s="5" t="s">
        <v>70</v>
      </c>
      <c r="B81" s="6"/>
      <c r="C81" s="6"/>
      <c r="D81" s="6"/>
      <c r="E81" s="6"/>
      <c r="F81" s="6"/>
      <c r="G81" s="7"/>
      <c r="H81" s="3">
        <v>26831.769130799999</v>
      </c>
      <c r="I81" s="4"/>
      <c r="J81" s="3">
        <v>26640.237466999999</v>
      </c>
      <c r="K81" s="4"/>
      <c r="L81" s="3">
        <v>26859.8711343</v>
      </c>
      <c r="M81" s="4"/>
      <c r="N81" s="3">
        <v>26790.2803848</v>
      </c>
      <c r="O81" s="4"/>
      <c r="P81" s="3">
        <v>27181.347613800001</v>
      </c>
      <c r="Q81" s="4"/>
      <c r="R81" s="8">
        <v>27015587950.959999</v>
      </c>
      <c r="S81" s="9"/>
      <c r="T81" s="3">
        <v>0</v>
      </c>
      <c r="U81" s="4"/>
      <c r="V81" s="3">
        <v>0</v>
      </c>
      <c r="W81" s="4"/>
      <c r="X81" s="3">
        <v>0</v>
      </c>
      <c r="Y81" s="4"/>
    </row>
    <row r="82" spans="1:25" ht="13.5" thickBot="1" x14ac:dyDescent="0.25">
      <c r="A82" s="5" t="s">
        <v>71</v>
      </c>
      <c r="B82" s="6"/>
      <c r="C82" s="6"/>
      <c r="D82" s="6"/>
      <c r="E82" s="6"/>
      <c r="F82" s="6"/>
      <c r="G82" s="7"/>
      <c r="H82" s="3">
        <v>792.94375090000005</v>
      </c>
      <c r="I82" s="4"/>
      <c r="J82" s="3">
        <v>873.00812510000003</v>
      </c>
      <c r="K82" s="4"/>
      <c r="L82" s="3">
        <v>1034.1061555000001</v>
      </c>
      <c r="M82" s="4"/>
      <c r="N82" s="3">
        <v>1109.2280782</v>
      </c>
      <c r="O82" s="4"/>
      <c r="P82" s="3">
        <v>1119.2106372999999</v>
      </c>
      <c r="Q82" s="4"/>
      <c r="R82" s="8">
        <v>1263620649.8299999</v>
      </c>
      <c r="S82" s="9"/>
      <c r="T82" s="3">
        <v>0</v>
      </c>
      <c r="U82" s="4"/>
      <c r="V82" s="3">
        <v>0</v>
      </c>
      <c r="W82" s="4"/>
      <c r="X82" s="3">
        <v>0</v>
      </c>
      <c r="Y82" s="4"/>
    </row>
    <row r="83" spans="1:25" ht="13.5" thickBot="1" x14ac:dyDescent="0.25">
      <c r="A83" s="5" t="s">
        <v>72</v>
      </c>
      <c r="B83" s="6"/>
      <c r="C83" s="6"/>
      <c r="D83" s="6"/>
      <c r="E83" s="6"/>
      <c r="F83" s="6"/>
      <c r="G83" s="7"/>
      <c r="H83" s="3">
        <v>243.56724679999999</v>
      </c>
      <c r="I83" s="4"/>
      <c r="J83" s="3">
        <v>297.71386840000002</v>
      </c>
      <c r="K83" s="4"/>
      <c r="L83" s="3">
        <v>274.91324479999997</v>
      </c>
      <c r="M83" s="4"/>
      <c r="N83" s="3">
        <v>352.1061297</v>
      </c>
      <c r="O83" s="4"/>
      <c r="P83" s="3">
        <v>367.26507570000001</v>
      </c>
      <c r="Q83" s="4"/>
      <c r="R83" s="8">
        <v>417742575.30000001</v>
      </c>
      <c r="S83" s="9"/>
      <c r="T83" s="3">
        <v>0</v>
      </c>
      <c r="U83" s="4"/>
      <c r="V83" s="3">
        <v>0</v>
      </c>
      <c r="W83" s="4"/>
      <c r="X83" s="3">
        <v>0</v>
      </c>
      <c r="Y83" s="4"/>
    </row>
    <row r="84" spans="1:25" ht="13.5" thickBot="1" x14ac:dyDescent="0.25">
      <c r="A84" s="5" t="s">
        <v>73</v>
      </c>
      <c r="B84" s="6"/>
      <c r="C84" s="6"/>
      <c r="D84" s="6"/>
      <c r="E84" s="6"/>
      <c r="F84" s="6"/>
      <c r="G84" s="7"/>
      <c r="H84" s="3">
        <v>130.77811650000001</v>
      </c>
      <c r="I84" s="4"/>
      <c r="J84" s="3">
        <v>148.52493530000001</v>
      </c>
      <c r="K84" s="4"/>
      <c r="L84" s="3">
        <v>168.21787879999999</v>
      </c>
      <c r="M84" s="4"/>
      <c r="N84" s="3">
        <v>182.10366959999999</v>
      </c>
      <c r="O84" s="4"/>
      <c r="P84" s="3">
        <v>163.91547449999999</v>
      </c>
      <c r="Q84" s="4"/>
      <c r="R84" s="8">
        <v>177198717.25</v>
      </c>
      <c r="S84" s="9"/>
      <c r="T84" s="3">
        <v>0</v>
      </c>
      <c r="U84" s="4"/>
      <c r="V84" s="3">
        <v>0</v>
      </c>
      <c r="W84" s="4"/>
      <c r="X84" s="3">
        <v>0</v>
      </c>
      <c r="Y84" s="4"/>
    </row>
    <row r="85" spans="1:25" ht="13.5" thickBot="1" x14ac:dyDescent="0.25">
      <c r="A85" s="5" t="s">
        <v>74</v>
      </c>
      <c r="B85" s="6"/>
      <c r="C85" s="6"/>
      <c r="D85" s="6"/>
      <c r="E85" s="6"/>
      <c r="F85" s="6"/>
      <c r="G85" s="7"/>
      <c r="H85" s="3">
        <v>183.43883550000001</v>
      </c>
      <c r="I85" s="4"/>
      <c r="J85" s="3">
        <v>352.581705</v>
      </c>
      <c r="K85" s="4"/>
      <c r="L85" s="3">
        <v>316.77415509999997</v>
      </c>
      <c r="M85" s="4"/>
      <c r="N85" s="3">
        <v>214.61514349999999</v>
      </c>
      <c r="O85" s="4"/>
      <c r="P85" s="3">
        <v>214.33444829999999</v>
      </c>
      <c r="Q85" s="4"/>
      <c r="R85" s="8">
        <v>275136809.56999999</v>
      </c>
      <c r="S85" s="9"/>
      <c r="T85" s="3">
        <v>0</v>
      </c>
      <c r="U85" s="4"/>
      <c r="V85" s="3">
        <v>0</v>
      </c>
      <c r="W85" s="4"/>
      <c r="X85" s="3">
        <v>0</v>
      </c>
      <c r="Y85" s="4"/>
    </row>
  </sheetData>
  <mergeCells count="696">
    <mergeCell ref="A1:Y1"/>
    <mergeCell ref="A2:Y5"/>
    <mergeCell ref="A6:Y6"/>
    <mergeCell ref="A7:G8"/>
    <mergeCell ref="H7:I7"/>
    <mergeCell ref="J7:Q7"/>
    <mergeCell ref="R7:Y7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A9:G9"/>
    <mergeCell ref="A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A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A26:G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9:G29"/>
    <mergeCell ref="H29:I29"/>
    <mergeCell ref="J29:K29"/>
    <mergeCell ref="L29:M29"/>
    <mergeCell ref="N29:O29"/>
    <mergeCell ref="P29:Q29"/>
    <mergeCell ref="R29:S29"/>
    <mergeCell ref="T29:U29"/>
    <mergeCell ref="V29:W29"/>
    <mergeCell ref="X31:Y31"/>
    <mergeCell ref="A32:G32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4:Y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40:Y40"/>
    <mergeCell ref="A41:G41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3:Y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A47:G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X50:Y50"/>
    <mergeCell ref="A51:G51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3:Y53"/>
    <mergeCell ref="A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A55:G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X58:Y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8:G58"/>
    <mergeCell ref="H58:I58"/>
    <mergeCell ref="J58:K58"/>
    <mergeCell ref="L58:M58"/>
    <mergeCell ref="N58:O58"/>
    <mergeCell ref="P58:Q58"/>
    <mergeCell ref="R58:S58"/>
    <mergeCell ref="T58:U58"/>
    <mergeCell ref="V58:W58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A64:G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X67:Y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9:Y69"/>
    <mergeCell ref="A70:G70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72:Y72"/>
    <mergeCell ref="A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A80:G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X83:Y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5:Y85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2019-06-05T13:33:58Z</dcterms:created>
  <dcterms:modified xsi:type="dcterms:W3CDTF">2019-06-05T17:27:11Z</dcterms:modified>
</cp:coreProperties>
</file>