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8_{0DC17CAE-C97A-41C5-B713-78571D555723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7" i="1" l="1"/>
  <c r="R68" i="1"/>
  <c r="R69" i="1"/>
</calcChain>
</file>

<file path=xl/sharedStrings.xml><?xml version="1.0" encoding="utf-8"?>
<sst xmlns="http://schemas.openxmlformats.org/spreadsheetml/2006/main" count="91" uniqueCount="75">
  <si>
    <t>CENTRO BANCARIO INTERNACIONAL
ESTADISTICAS FINANCIERAS
( En Millones de Balboas)</t>
  </si>
  <si>
    <t/>
  </si>
  <si>
    <t>2017</t>
  </si>
  <si>
    <t>2018</t>
  </si>
  <si>
    <t>2019</t>
  </si>
  <si>
    <t>Trimestre IV</t>
  </si>
  <si>
    <t>Trimestre I</t>
  </si>
  <si>
    <t>Trimestre II</t>
  </si>
  <si>
    <t>Trimestre III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</si>
  <si>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</si>
  <si>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</si>
  <si>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</si>
  <si>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</si>
  <si>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</si>
  <si>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</si>
  <si>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</si>
  <si>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</si>
  <si>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</si>
  <si>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</si>
  <si>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</si>
  <si>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</si>
  <si>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</si>
  <si>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</si>
  <si>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</si>
  <si>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</si>
  <si>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</si>
  <si>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</si>
  <si>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</si>
  <si>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</si>
  <si>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</si>
  <si>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</si>
  <si>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</si>
  <si>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</si>
  <si>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</si>
  <si>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</si>
  <si>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</si>
  <si>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</si>
  <si>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</si>
  <si>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</si>
  <si>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</si>
  <si>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</si>
  <si>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</si>
  <si>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</si>
  <si>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</si>
  <si>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</si>
  <si>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</si>
  <si>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</si>
  <si>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</si>
  <si>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</si>
  <si>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</si>
  <si>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</si>
  <si>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</si>
  <si>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</si>
  <si>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</si>
  <si>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</si>
  <si>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</si>
  <si>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</si>
  <si>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BANCOS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</si>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</sst>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29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CCCCCC"/>
      </left>
      <right style="medium">
        <color rgb="FFCCCCCC"/>
      </right>
      <top/>
      <bottom style="thin">
        <color theme="0" tint="-0.149998474074526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theme="1" tint="0.499984740745262"/>
      </bottom>
      <diagonal/>
    </border>
    <border>
      <left/>
      <right/>
      <top style="medium">
        <color rgb="FFCCCCCC"/>
      </top>
      <bottom style="thin">
        <color theme="1" tint="0.499984740745262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theme="1" tint="0.499984740745262"/>
      </left>
      <right style="medium">
        <color rgb="FFCCCCCC"/>
      </right>
      <top style="medium">
        <color rgb="FFCCCCCC"/>
      </top>
      <bottom style="thin">
        <color theme="1" tint="0.499984740745262"/>
      </bottom>
      <diagonal/>
    </border>
    <border>
      <left/>
      <right style="medium">
        <color rgb="FFCCCCCC"/>
      </right>
      <top style="medium">
        <color rgb="FFCCCCCC"/>
      </top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10" fontId="0" fillId="0" borderId="0" xfId="1" applyNumberFormat="1" applyFont="1"/>
    <xf numFmtId="165" fontId="4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5" fillId="3" borderId="9" xfId="0" applyFont="1" applyFill="1" applyBorder="1" applyAlignment="1">
      <alignment vertical="top"/>
    </xf>
    <xf numFmtId="0" fontId="0" fillId="3" borderId="7" xfId="0" applyFill="1" applyBorder="1"/>
    <xf numFmtId="0" fontId="0" fillId="3" borderId="8" xfId="0" applyFill="1" applyBorder="1"/>
    <xf numFmtId="0" fontId="0" fillId="0" borderId="11" xfId="0" applyBorder="1"/>
    <xf numFmtId="166" fontId="4" fillId="0" borderId="19" xfId="0" applyNumberFormat="1" applyFont="1" applyBorder="1" applyAlignment="1">
      <alignment horizontal="center"/>
    </xf>
    <xf numFmtId="166" fontId="4" fillId="0" borderId="20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right" vertical="top"/>
    </xf>
    <xf numFmtId="0" fontId="0" fillId="0" borderId="26" xfId="0" applyBorder="1"/>
    <xf numFmtId="165" fontId="4" fillId="0" borderId="16" xfId="0" applyNumberFormat="1" applyFont="1" applyBorder="1" applyAlignment="1">
      <alignment horizontal="right" vertical="top"/>
    </xf>
    <xf numFmtId="0" fontId="0" fillId="0" borderId="17" xfId="0" applyBorder="1"/>
    <xf numFmtId="165" fontId="4" fillId="0" borderId="27" xfId="0" applyNumberFormat="1" applyFont="1" applyBorder="1" applyAlignment="1">
      <alignment horizontal="right" vertical="top"/>
    </xf>
    <xf numFmtId="0" fontId="0" fillId="0" borderId="28" xfId="0" applyBorder="1"/>
    <xf numFmtId="165" fontId="4" fillId="0" borderId="23" xfId="0" applyNumberFormat="1" applyFont="1" applyBorder="1" applyAlignment="1">
      <alignment horizontal="right" vertical="top"/>
    </xf>
    <xf numFmtId="0" fontId="0" fillId="0" borderId="18" xfId="0" applyBorder="1"/>
    <xf numFmtId="166" fontId="4" fillId="0" borderId="21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right" vertical="top"/>
    </xf>
    <xf numFmtId="165" fontId="4" fillId="0" borderId="24" xfId="0" applyNumberFormat="1" applyFont="1" applyBorder="1" applyAlignment="1">
      <alignment horizontal="right" vertical="top"/>
    </xf>
    <xf numFmtId="0" fontId="0" fillId="0" borderId="25" xfId="0" applyBorder="1"/>
    <xf numFmtId="166" fontId="4" fillId="0" borderId="13" xfId="0" applyNumberFormat="1" applyFont="1" applyFill="1" applyBorder="1" applyAlignment="1">
      <alignment horizontal="right" vertical="top"/>
    </xf>
    <xf numFmtId="166" fontId="0" fillId="0" borderId="12" xfId="0" applyNumberFormat="1" applyFill="1" applyBorder="1"/>
    <xf numFmtId="165" fontId="4" fillId="0" borderId="13" xfId="0" applyNumberFormat="1" applyFont="1" applyFill="1" applyBorder="1" applyAlignment="1">
      <alignment horizontal="right" vertical="top"/>
    </xf>
    <xf numFmtId="0" fontId="0" fillId="0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8"/>
  <sheetViews>
    <sheetView tabSelected="1" workbookViewId="0">
      <selection activeCell="AA51" sqref="AA51"/>
    </sheetView>
  </sheetViews>
  <sheetFormatPr baseColWidth="10" defaultColWidth="9.140625" defaultRowHeight="12.75" customHeight="1" x14ac:dyDescent="0.2"/>
  <cols>
    <col min="1" max="6" width="10.140625" bestFit="1" customWidth="1"/>
    <col min="7" max="7" width="2.7109375" customWidth="1"/>
    <col min="8" max="20" width="6.140625" bestFit="1" customWidth="1"/>
    <col min="21" max="21" width="11.85546875" customWidth="1"/>
    <col min="22" max="25" width="6.140625" bestFit="1" customWidth="1"/>
    <col min="26" max="26" width="12.140625" bestFit="1" customWidth="1"/>
  </cols>
  <sheetData>
    <row r="1" spans="1:25" x14ac:dyDescent="0.2">
      <c r="A1" s="32">
        <v>43607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8.75" customHeight="1" x14ac:dyDescent="0.2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8.7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8.7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18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12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x14ac:dyDescent="0.2">
      <c r="A7" s="36" t="s">
        <v>1</v>
      </c>
      <c r="B7" s="37"/>
      <c r="C7" s="37"/>
      <c r="D7" s="37"/>
      <c r="E7" s="37"/>
      <c r="F7" s="37"/>
      <c r="G7" s="38"/>
      <c r="H7" s="42" t="s">
        <v>2</v>
      </c>
      <c r="I7" s="11"/>
      <c r="J7" s="42" t="s">
        <v>3</v>
      </c>
      <c r="K7" s="10"/>
      <c r="L7" s="10"/>
      <c r="M7" s="10"/>
      <c r="N7" s="10"/>
      <c r="O7" s="10"/>
      <c r="P7" s="10"/>
      <c r="Q7" s="11"/>
      <c r="R7" s="42" t="s">
        <v>4</v>
      </c>
      <c r="S7" s="10"/>
      <c r="T7" s="10"/>
      <c r="U7" s="10"/>
      <c r="V7" s="10"/>
      <c r="W7" s="10"/>
      <c r="X7" s="10"/>
      <c r="Y7" s="11"/>
    </row>
    <row r="8" spans="1:25" x14ac:dyDescent="0.2">
      <c r="A8" s="39"/>
      <c r="B8" s="40"/>
      <c r="C8" s="40"/>
      <c r="D8" s="40"/>
      <c r="E8" s="40"/>
      <c r="F8" s="40"/>
      <c r="G8" s="41"/>
      <c r="H8" s="42" t="s">
        <v>5</v>
      </c>
      <c r="I8" s="11"/>
      <c r="J8" s="42" t="s">
        <v>6</v>
      </c>
      <c r="K8" s="11"/>
      <c r="L8" s="42" t="s">
        <v>7</v>
      </c>
      <c r="M8" s="11"/>
      <c r="N8" s="42" t="s">
        <v>8</v>
      </c>
      <c r="O8" s="11"/>
      <c r="P8" s="42" t="s">
        <v>5</v>
      </c>
      <c r="Q8" s="11"/>
      <c r="R8" s="42" t="s">
        <v>6</v>
      </c>
      <c r="S8" s="11"/>
      <c r="T8" s="42" t="s">
        <v>7</v>
      </c>
      <c r="U8" s="11"/>
      <c r="V8" s="42" t="s">
        <v>8</v>
      </c>
      <c r="W8" s="11"/>
      <c r="X8" s="42" t="s">
        <v>5</v>
      </c>
      <c r="Y8" s="11"/>
    </row>
    <row r="9" spans="1:25" x14ac:dyDescent="0.2">
      <c r="A9" s="9" t="s">
        <v>9</v>
      </c>
      <c r="B9" s="10"/>
      <c r="C9" s="10"/>
      <c r="D9" s="10"/>
      <c r="E9" s="10"/>
      <c r="F9" s="10"/>
      <c r="G9" s="11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2"/>
      <c r="X9" s="1"/>
      <c r="Y9" s="2"/>
    </row>
    <row r="10" spans="1:25" x14ac:dyDescent="0.2">
      <c r="A10" s="9" t="s">
        <v>10</v>
      </c>
      <c r="B10" s="10"/>
      <c r="C10" s="10"/>
      <c r="D10" s="10"/>
      <c r="E10" s="10"/>
      <c r="F10" s="10"/>
      <c r="G10" s="11"/>
      <c r="H10" s="7">
        <v>119709.29046069999</v>
      </c>
      <c r="I10" s="8"/>
      <c r="J10" s="7">
        <v>117745.3351711</v>
      </c>
      <c r="K10" s="8"/>
      <c r="L10" s="7">
        <v>117889.6788004</v>
      </c>
      <c r="M10" s="8"/>
      <c r="N10" s="7">
        <v>118523.3463763</v>
      </c>
      <c r="O10" s="8"/>
      <c r="P10" s="7">
        <v>121483.8853126</v>
      </c>
      <c r="Q10" s="8"/>
      <c r="R10" s="7">
        <v>121488.13246399999</v>
      </c>
      <c r="S10" s="8"/>
      <c r="T10" s="7">
        <v>0</v>
      </c>
      <c r="U10" s="8"/>
      <c r="V10" s="7">
        <v>0</v>
      </c>
      <c r="W10" s="8"/>
      <c r="X10" s="7">
        <v>0</v>
      </c>
      <c r="Y10" s="8"/>
    </row>
    <row r="11" spans="1:25" x14ac:dyDescent="0.2">
      <c r="A11" s="9" t="s">
        <v>11</v>
      </c>
      <c r="B11" s="10"/>
      <c r="C11" s="10"/>
      <c r="D11" s="10"/>
      <c r="E11" s="10"/>
      <c r="F11" s="10"/>
      <c r="G11" s="11"/>
      <c r="H11" s="7">
        <v>18495.761534500001</v>
      </c>
      <c r="I11" s="8"/>
      <c r="J11" s="7">
        <v>17026.320196000001</v>
      </c>
      <c r="K11" s="8"/>
      <c r="L11" s="7">
        <v>16449.2702188</v>
      </c>
      <c r="M11" s="8"/>
      <c r="N11" s="7">
        <v>15674.475436299999</v>
      </c>
      <c r="O11" s="8"/>
      <c r="P11" s="7">
        <v>17839.986552099999</v>
      </c>
      <c r="Q11" s="8"/>
      <c r="R11" s="7">
        <v>16904.880451199999</v>
      </c>
      <c r="S11" s="8"/>
      <c r="T11" s="7">
        <v>0</v>
      </c>
      <c r="U11" s="8"/>
      <c r="V11" s="7">
        <v>0</v>
      </c>
      <c r="W11" s="8"/>
      <c r="X11" s="7">
        <v>0</v>
      </c>
      <c r="Y11" s="8"/>
    </row>
    <row r="12" spans="1:25" x14ac:dyDescent="0.2">
      <c r="A12" s="9" t="s">
        <v>12</v>
      </c>
      <c r="B12" s="10"/>
      <c r="C12" s="10"/>
      <c r="D12" s="10"/>
      <c r="E12" s="10"/>
      <c r="F12" s="10"/>
      <c r="G12" s="11"/>
      <c r="H12" s="7">
        <v>75469.538045299996</v>
      </c>
      <c r="I12" s="8"/>
      <c r="J12" s="7">
        <v>74759.263027699999</v>
      </c>
      <c r="K12" s="8"/>
      <c r="L12" s="7">
        <v>75788.898320499997</v>
      </c>
      <c r="M12" s="8"/>
      <c r="N12" s="7">
        <v>76784.253876699993</v>
      </c>
      <c r="O12" s="8"/>
      <c r="P12" s="7">
        <v>77213.187270800001</v>
      </c>
      <c r="Q12" s="8"/>
      <c r="R12" s="7">
        <v>77120.961658900007</v>
      </c>
      <c r="S12" s="8"/>
      <c r="T12" s="7">
        <v>0</v>
      </c>
      <c r="U12" s="8"/>
      <c r="V12" s="7">
        <v>0</v>
      </c>
      <c r="W12" s="8"/>
      <c r="X12" s="7">
        <v>0</v>
      </c>
      <c r="Y12" s="8"/>
    </row>
    <row r="13" spans="1:25" x14ac:dyDescent="0.2">
      <c r="A13" s="9" t="s">
        <v>13</v>
      </c>
      <c r="B13" s="10"/>
      <c r="C13" s="10"/>
      <c r="D13" s="10"/>
      <c r="E13" s="10"/>
      <c r="F13" s="10"/>
      <c r="G13" s="11"/>
      <c r="H13" s="7">
        <v>50937.2801664</v>
      </c>
      <c r="I13" s="8"/>
      <c r="J13" s="7">
        <v>51273.7018924</v>
      </c>
      <c r="K13" s="8"/>
      <c r="L13" s="7">
        <v>51843.3180412</v>
      </c>
      <c r="M13" s="8"/>
      <c r="N13" s="7">
        <v>52747.776679900002</v>
      </c>
      <c r="O13" s="8"/>
      <c r="P13" s="7">
        <v>53085.909277400002</v>
      </c>
      <c r="Q13" s="8"/>
      <c r="R13" s="7">
        <v>53786.689150300001</v>
      </c>
      <c r="S13" s="8"/>
      <c r="T13" s="7">
        <v>0</v>
      </c>
      <c r="U13" s="8"/>
      <c r="V13" s="7">
        <v>0</v>
      </c>
      <c r="W13" s="8"/>
      <c r="X13" s="7">
        <v>0</v>
      </c>
      <c r="Y13" s="8"/>
    </row>
    <row r="14" spans="1:25" x14ac:dyDescent="0.2">
      <c r="A14" s="9" t="s">
        <v>14</v>
      </c>
      <c r="B14" s="10"/>
      <c r="C14" s="10"/>
      <c r="D14" s="10"/>
      <c r="E14" s="10"/>
      <c r="F14" s="10"/>
      <c r="G14" s="11"/>
      <c r="H14" s="7">
        <v>24532.257879000001</v>
      </c>
      <c r="I14" s="8"/>
      <c r="J14" s="7">
        <v>23485.561135299999</v>
      </c>
      <c r="K14" s="8"/>
      <c r="L14" s="7">
        <v>23945.5802793</v>
      </c>
      <c r="M14" s="8"/>
      <c r="N14" s="7">
        <v>24036.477196799999</v>
      </c>
      <c r="O14" s="8"/>
      <c r="P14" s="7">
        <v>24127.277993399999</v>
      </c>
      <c r="Q14" s="8"/>
      <c r="R14" s="7">
        <v>23334.272508599999</v>
      </c>
      <c r="S14" s="8"/>
      <c r="T14" s="7">
        <v>0</v>
      </c>
      <c r="U14" s="8"/>
      <c r="V14" s="7">
        <v>0</v>
      </c>
      <c r="W14" s="8"/>
      <c r="X14" s="7">
        <v>0</v>
      </c>
      <c r="Y14" s="8"/>
    </row>
    <row r="15" spans="1:25" x14ac:dyDescent="0.2">
      <c r="A15" s="9" t="s">
        <v>15</v>
      </c>
      <c r="B15" s="10"/>
      <c r="C15" s="10"/>
      <c r="D15" s="10"/>
      <c r="E15" s="10"/>
      <c r="F15" s="10"/>
      <c r="G15" s="11"/>
      <c r="H15" s="7">
        <v>21578.844148100001</v>
      </c>
      <c r="I15" s="8"/>
      <c r="J15" s="7">
        <v>21517.719241700001</v>
      </c>
      <c r="K15" s="8"/>
      <c r="L15" s="7">
        <v>21180.798686800001</v>
      </c>
      <c r="M15" s="8"/>
      <c r="N15" s="7">
        <v>21450.484439700002</v>
      </c>
      <c r="O15" s="8"/>
      <c r="P15" s="7">
        <v>21690.2107712</v>
      </c>
      <c r="Q15" s="8"/>
      <c r="R15" s="7">
        <v>22244.7194136</v>
      </c>
      <c r="S15" s="8"/>
      <c r="T15" s="7">
        <v>0</v>
      </c>
      <c r="U15" s="8"/>
      <c r="V15" s="7">
        <v>0</v>
      </c>
      <c r="W15" s="8"/>
      <c r="X15" s="7">
        <v>0</v>
      </c>
      <c r="Y15" s="8"/>
    </row>
    <row r="16" spans="1:25" x14ac:dyDescent="0.2">
      <c r="A16" s="9" t="s">
        <v>16</v>
      </c>
      <c r="B16" s="10"/>
      <c r="C16" s="10"/>
      <c r="D16" s="10"/>
      <c r="E16" s="10"/>
      <c r="F16" s="10"/>
      <c r="G16" s="11"/>
      <c r="H16" s="7">
        <v>84279.507944800003</v>
      </c>
      <c r="I16" s="8"/>
      <c r="J16" s="7">
        <v>83401.528434399996</v>
      </c>
      <c r="K16" s="8"/>
      <c r="L16" s="7">
        <v>82315.831366700004</v>
      </c>
      <c r="M16" s="8"/>
      <c r="N16" s="7">
        <v>81689.846946999998</v>
      </c>
      <c r="O16" s="8"/>
      <c r="P16" s="7">
        <v>83464.965023199999</v>
      </c>
      <c r="Q16" s="8"/>
      <c r="R16" s="7">
        <v>84015.743620900001</v>
      </c>
      <c r="S16" s="8"/>
      <c r="T16" s="7">
        <v>0</v>
      </c>
      <c r="U16" s="8"/>
      <c r="V16" s="7">
        <v>0</v>
      </c>
      <c r="W16" s="8"/>
      <c r="X16" s="7">
        <v>0</v>
      </c>
      <c r="Y16" s="8"/>
    </row>
    <row r="17" spans="1:25" x14ac:dyDescent="0.2">
      <c r="A17" s="9" t="s">
        <v>13</v>
      </c>
      <c r="B17" s="10"/>
      <c r="C17" s="10"/>
      <c r="D17" s="10"/>
      <c r="E17" s="10"/>
      <c r="F17" s="10"/>
      <c r="G17" s="11"/>
      <c r="H17" s="7">
        <v>52435.996011399999</v>
      </c>
      <c r="I17" s="8"/>
      <c r="J17" s="7">
        <v>51462.870735099998</v>
      </c>
      <c r="K17" s="8"/>
      <c r="L17" s="7">
        <v>51371.540708400003</v>
      </c>
      <c r="M17" s="8"/>
      <c r="N17" s="7">
        <v>50840.1373437</v>
      </c>
      <c r="O17" s="8"/>
      <c r="P17" s="7">
        <v>52665.841668200002</v>
      </c>
      <c r="Q17" s="8"/>
      <c r="R17" s="7">
        <v>52645.947353800002</v>
      </c>
      <c r="S17" s="8"/>
      <c r="T17" s="7">
        <v>0</v>
      </c>
      <c r="U17" s="8"/>
      <c r="V17" s="7">
        <v>0</v>
      </c>
      <c r="W17" s="8"/>
      <c r="X17" s="7">
        <v>0</v>
      </c>
      <c r="Y17" s="8"/>
    </row>
    <row r="18" spans="1:25" x14ac:dyDescent="0.2">
      <c r="A18" s="9" t="s">
        <v>17</v>
      </c>
      <c r="B18" s="10"/>
      <c r="C18" s="10"/>
      <c r="D18" s="10"/>
      <c r="E18" s="10"/>
      <c r="F18" s="10"/>
      <c r="G18" s="11"/>
      <c r="H18" s="7">
        <v>8442.8022689999998</v>
      </c>
      <c r="I18" s="8"/>
      <c r="J18" s="7">
        <v>7938.9974156999997</v>
      </c>
      <c r="K18" s="8"/>
      <c r="L18" s="7">
        <v>7924.4634975999998</v>
      </c>
      <c r="M18" s="8"/>
      <c r="N18" s="7">
        <v>7580.6959778</v>
      </c>
      <c r="O18" s="8"/>
      <c r="P18" s="7">
        <v>8090.3032709999998</v>
      </c>
      <c r="Q18" s="8"/>
      <c r="R18" s="7">
        <v>8415.1323142000001</v>
      </c>
      <c r="S18" s="8"/>
      <c r="T18" s="7">
        <v>0</v>
      </c>
      <c r="U18" s="8"/>
      <c r="V18" s="7">
        <v>0</v>
      </c>
      <c r="W18" s="8"/>
      <c r="X18" s="7">
        <v>0</v>
      </c>
      <c r="Y18" s="8"/>
    </row>
    <row r="19" spans="1:25" x14ac:dyDescent="0.2">
      <c r="A19" s="9" t="s">
        <v>18</v>
      </c>
      <c r="B19" s="10"/>
      <c r="C19" s="10"/>
      <c r="D19" s="10"/>
      <c r="E19" s="10"/>
      <c r="F19" s="10"/>
      <c r="G19" s="11"/>
      <c r="H19" s="7">
        <v>40513.063027199998</v>
      </c>
      <c r="I19" s="8"/>
      <c r="J19" s="7">
        <v>40743.077376300003</v>
      </c>
      <c r="K19" s="8"/>
      <c r="L19" s="7">
        <v>40660.197535599997</v>
      </c>
      <c r="M19" s="8"/>
      <c r="N19" s="7">
        <v>40567.225463100003</v>
      </c>
      <c r="O19" s="8"/>
      <c r="P19" s="7">
        <v>41599.184655600002</v>
      </c>
      <c r="Q19" s="8"/>
      <c r="R19" s="7">
        <v>41315.496227399999</v>
      </c>
      <c r="S19" s="8"/>
      <c r="T19" s="7">
        <v>0</v>
      </c>
      <c r="U19" s="8"/>
      <c r="V19" s="7">
        <v>0</v>
      </c>
      <c r="W19" s="8"/>
      <c r="X19" s="7">
        <v>0</v>
      </c>
      <c r="Y19" s="8"/>
    </row>
    <row r="20" spans="1:25" x14ac:dyDescent="0.2">
      <c r="A20" s="9" t="s">
        <v>19</v>
      </c>
      <c r="B20" s="10"/>
      <c r="C20" s="10"/>
      <c r="D20" s="10"/>
      <c r="E20" s="10"/>
      <c r="F20" s="10"/>
      <c r="G20" s="11"/>
      <c r="H20" s="7">
        <v>3480.1307151999999</v>
      </c>
      <c r="I20" s="8"/>
      <c r="J20" s="7">
        <v>2780.7959430999999</v>
      </c>
      <c r="K20" s="8"/>
      <c r="L20" s="7">
        <v>2786.8796751999998</v>
      </c>
      <c r="M20" s="8"/>
      <c r="N20" s="7">
        <v>2692.2159028999999</v>
      </c>
      <c r="O20" s="8"/>
      <c r="P20" s="7">
        <v>2976.3537415999999</v>
      </c>
      <c r="Q20" s="8"/>
      <c r="R20" s="7">
        <v>2915.3188122000001</v>
      </c>
      <c r="S20" s="8"/>
      <c r="T20" s="7">
        <v>0</v>
      </c>
      <c r="U20" s="8"/>
      <c r="V20" s="7">
        <v>0</v>
      </c>
      <c r="W20" s="8"/>
      <c r="X20" s="7">
        <v>0</v>
      </c>
      <c r="Y20" s="8"/>
    </row>
    <row r="21" spans="1:25" x14ac:dyDescent="0.2">
      <c r="A21" s="9" t="s">
        <v>14</v>
      </c>
      <c r="B21" s="10"/>
      <c r="C21" s="10"/>
      <c r="D21" s="10"/>
      <c r="E21" s="10"/>
      <c r="F21" s="10"/>
      <c r="G21" s="11"/>
      <c r="H21" s="7">
        <v>31843.511933400001</v>
      </c>
      <c r="I21" s="8"/>
      <c r="J21" s="7">
        <v>31938.657699300002</v>
      </c>
      <c r="K21" s="8"/>
      <c r="L21" s="7">
        <v>30944.2906583</v>
      </c>
      <c r="M21" s="8"/>
      <c r="N21" s="7">
        <v>30849.709603300002</v>
      </c>
      <c r="O21" s="8"/>
      <c r="P21" s="7">
        <v>30799.1233551</v>
      </c>
      <c r="Q21" s="8"/>
      <c r="R21" s="7">
        <v>31369.796267099999</v>
      </c>
      <c r="S21" s="8"/>
      <c r="T21" s="7">
        <v>0</v>
      </c>
      <c r="U21" s="8"/>
      <c r="V21" s="7">
        <v>0</v>
      </c>
      <c r="W21" s="8"/>
      <c r="X21" s="7">
        <v>0</v>
      </c>
      <c r="Y21" s="8"/>
    </row>
    <row r="22" spans="1:25" x14ac:dyDescent="0.2">
      <c r="A22" s="9" t="s">
        <v>17</v>
      </c>
      <c r="B22" s="10"/>
      <c r="C22" s="10"/>
      <c r="D22" s="10"/>
      <c r="E22" s="10"/>
      <c r="F22" s="10"/>
      <c r="G22" s="11"/>
      <c r="H22" s="7">
        <v>122.1983736</v>
      </c>
      <c r="I22" s="8"/>
      <c r="J22" s="7">
        <v>93.291477</v>
      </c>
      <c r="K22" s="8"/>
      <c r="L22" s="7">
        <v>112.3590142</v>
      </c>
      <c r="M22" s="8"/>
      <c r="N22" s="7">
        <v>107.3327717</v>
      </c>
      <c r="O22" s="8"/>
      <c r="P22" s="7">
        <v>94.5960161</v>
      </c>
      <c r="Q22" s="8"/>
      <c r="R22" s="7">
        <v>76.164620999999997</v>
      </c>
      <c r="S22" s="8"/>
      <c r="T22" s="7">
        <v>0</v>
      </c>
      <c r="U22" s="8"/>
      <c r="V22" s="7">
        <v>0</v>
      </c>
      <c r="W22" s="8"/>
      <c r="X22" s="7">
        <v>0</v>
      </c>
      <c r="Y22" s="8"/>
    </row>
    <row r="23" spans="1:25" x14ac:dyDescent="0.2">
      <c r="A23" s="9" t="s">
        <v>18</v>
      </c>
      <c r="B23" s="10"/>
      <c r="C23" s="10"/>
      <c r="D23" s="10"/>
      <c r="E23" s="10"/>
      <c r="F23" s="10"/>
      <c r="G23" s="11"/>
      <c r="H23" s="7">
        <v>22880.9612935</v>
      </c>
      <c r="I23" s="8"/>
      <c r="J23" s="7">
        <v>22835.899549500002</v>
      </c>
      <c r="K23" s="8"/>
      <c r="L23" s="7">
        <v>22685.573321100001</v>
      </c>
      <c r="M23" s="8"/>
      <c r="N23" s="7">
        <v>22782.329083199998</v>
      </c>
      <c r="O23" s="8"/>
      <c r="P23" s="7">
        <v>22502.465944</v>
      </c>
      <c r="Q23" s="8"/>
      <c r="R23" s="7">
        <v>23101.7868218</v>
      </c>
      <c r="S23" s="8"/>
      <c r="T23" s="7">
        <v>0</v>
      </c>
      <c r="U23" s="8"/>
      <c r="V23" s="7">
        <v>0</v>
      </c>
      <c r="W23" s="8"/>
      <c r="X23" s="7">
        <v>0</v>
      </c>
      <c r="Y23" s="8"/>
    </row>
    <row r="24" spans="1:25" x14ac:dyDescent="0.2">
      <c r="A24" s="9" t="s">
        <v>19</v>
      </c>
      <c r="B24" s="10"/>
      <c r="C24" s="10"/>
      <c r="D24" s="10"/>
      <c r="E24" s="10"/>
      <c r="F24" s="10"/>
      <c r="G24" s="11"/>
      <c r="H24" s="7">
        <v>8840.3522661999996</v>
      </c>
      <c r="I24" s="8"/>
      <c r="J24" s="7">
        <v>9009.4666727999993</v>
      </c>
      <c r="K24" s="8"/>
      <c r="L24" s="7">
        <v>8146.3583230000004</v>
      </c>
      <c r="M24" s="8"/>
      <c r="N24" s="7">
        <v>7960.0477483000004</v>
      </c>
      <c r="O24" s="8"/>
      <c r="P24" s="7">
        <v>8202.0613950000006</v>
      </c>
      <c r="Q24" s="8"/>
      <c r="R24" s="7">
        <v>8191.8448243000003</v>
      </c>
      <c r="S24" s="8"/>
      <c r="T24" s="7">
        <v>0</v>
      </c>
      <c r="U24" s="8"/>
      <c r="V24" s="7">
        <v>0</v>
      </c>
      <c r="W24" s="8"/>
      <c r="X24" s="7">
        <v>0</v>
      </c>
      <c r="Y24" s="8"/>
    </row>
    <row r="25" spans="1:25" x14ac:dyDescent="0.2">
      <c r="A25" s="9" t="s">
        <v>20</v>
      </c>
      <c r="B25" s="10"/>
      <c r="C25" s="10"/>
      <c r="D25" s="10"/>
      <c r="E25" s="10"/>
      <c r="F25" s="10"/>
      <c r="G25" s="11"/>
      <c r="H25" s="7">
        <v>14299.981737</v>
      </c>
      <c r="I25" s="8"/>
      <c r="J25" s="7">
        <v>14074.6261115</v>
      </c>
      <c r="K25" s="8"/>
      <c r="L25" s="7">
        <v>14318.029379600001</v>
      </c>
      <c r="M25" s="8"/>
      <c r="N25" s="7">
        <v>14469.9904702</v>
      </c>
      <c r="O25" s="8"/>
      <c r="P25" s="7">
        <v>14745.4658132</v>
      </c>
      <c r="Q25" s="8"/>
      <c r="R25" s="7">
        <v>15161.319911099999</v>
      </c>
      <c r="S25" s="8"/>
      <c r="T25" s="7">
        <v>0</v>
      </c>
      <c r="U25" s="8"/>
      <c r="V25" s="7">
        <v>0</v>
      </c>
      <c r="W25" s="8"/>
      <c r="X25" s="7">
        <v>0</v>
      </c>
      <c r="Y25" s="8"/>
    </row>
    <row r="26" spans="1:25" x14ac:dyDescent="0.2">
      <c r="A26" s="9" t="s">
        <v>21</v>
      </c>
      <c r="B26" s="10"/>
      <c r="C26" s="10"/>
      <c r="D26" s="10"/>
      <c r="E26" s="10"/>
      <c r="F26" s="10"/>
      <c r="G26" s="11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2"/>
      <c r="X26" s="1"/>
      <c r="Y26" s="2"/>
    </row>
    <row r="27" spans="1:25" x14ac:dyDescent="0.2">
      <c r="A27" s="9" t="s">
        <v>10</v>
      </c>
      <c r="B27" s="10"/>
      <c r="C27" s="10"/>
      <c r="D27" s="10"/>
      <c r="E27" s="10"/>
      <c r="F27" s="10"/>
      <c r="G27" s="11"/>
      <c r="H27" s="7">
        <v>120156.8451067</v>
      </c>
      <c r="I27" s="8"/>
      <c r="J27" s="7">
        <v>118940.72934219999</v>
      </c>
      <c r="K27" s="8"/>
      <c r="L27" s="7">
        <v>118327.0183728</v>
      </c>
      <c r="M27" s="8"/>
      <c r="N27" s="7">
        <v>119047.20069139999</v>
      </c>
      <c r="O27" s="8"/>
      <c r="P27" s="7">
        <v>120596.5878867</v>
      </c>
      <c r="Q27" s="8"/>
      <c r="R27" s="7">
        <v>119616.7338176</v>
      </c>
      <c r="S27" s="8"/>
      <c r="T27" s="7">
        <v>0</v>
      </c>
      <c r="U27" s="8"/>
      <c r="V27" s="7">
        <v>0</v>
      </c>
      <c r="W27" s="8"/>
      <c r="X27" s="7">
        <v>0</v>
      </c>
      <c r="Y27" s="8"/>
    </row>
    <row r="28" spans="1:25" x14ac:dyDescent="0.2">
      <c r="A28" s="9" t="s">
        <v>22</v>
      </c>
      <c r="B28" s="10"/>
      <c r="C28" s="10"/>
      <c r="D28" s="10"/>
      <c r="E28" s="10"/>
      <c r="F28" s="10"/>
      <c r="G28" s="11"/>
      <c r="H28" s="7">
        <v>95755.3392781</v>
      </c>
      <c r="I28" s="8"/>
      <c r="J28" s="7">
        <v>95667.572017800005</v>
      </c>
      <c r="K28" s="8"/>
      <c r="L28" s="7">
        <v>95948.661481699994</v>
      </c>
      <c r="M28" s="8"/>
      <c r="N28" s="7">
        <v>97348.666951099993</v>
      </c>
      <c r="O28" s="8"/>
      <c r="P28" s="7">
        <v>97975.890117699993</v>
      </c>
      <c r="Q28" s="8"/>
      <c r="R28" s="7">
        <v>97821.331671000007</v>
      </c>
      <c r="S28" s="8"/>
      <c r="T28" s="7">
        <v>0</v>
      </c>
      <c r="U28" s="8"/>
      <c r="V28" s="7">
        <v>0</v>
      </c>
      <c r="W28" s="8"/>
      <c r="X28" s="7">
        <v>0</v>
      </c>
      <c r="Y28" s="8"/>
    </row>
    <row r="29" spans="1:25" x14ac:dyDescent="0.2">
      <c r="A29" s="9" t="s">
        <v>12</v>
      </c>
      <c r="B29" s="10"/>
      <c r="C29" s="10"/>
      <c r="D29" s="10"/>
      <c r="E29" s="10"/>
      <c r="F29" s="10"/>
      <c r="G29" s="11"/>
      <c r="H29" s="7">
        <v>75034.546324399998</v>
      </c>
      <c r="I29" s="8"/>
      <c r="J29" s="7">
        <v>74630.334598700007</v>
      </c>
      <c r="K29" s="8"/>
      <c r="L29" s="7">
        <v>75014.094743499998</v>
      </c>
      <c r="M29" s="8"/>
      <c r="N29" s="7">
        <v>75824.015136899994</v>
      </c>
      <c r="O29" s="8"/>
      <c r="P29" s="7">
        <v>76341.362658099999</v>
      </c>
      <c r="Q29" s="8"/>
      <c r="R29" s="7">
        <v>75940.112343300003</v>
      </c>
      <c r="S29" s="8"/>
      <c r="T29" s="7">
        <v>0</v>
      </c>
      <c r="U29" s="8"/>
      <c r="V29" s="7">
        <v>0</v>
      </c>
      <c r="W29" s="8"/>
      <c r="X29" s="7">
        <v>0</v>
      </c>
      <c r="Y29" s="8"/>
    </row>
    <row r="30" spans="1:25" x14ac:dyDescent="0.2">
      <c r="A30" s="9" t="s">
        <v>15</v>
      </c>
      <c r="B30" s="10"/>
      <c r="C30" s="10"/>
      <c r="D30" s="10"/>
      <c r="E30" s="10"/>
      <c r="F30" s="10"/>
      <c r="G30" s="11"/>
      <c r="H30" s="7">
        <v>20720.792953600001</v>
      </c>
      <c r="I30" s="8"/>
      <c r="J30" s="7">
        <v>21037.237419199999</v>
      </c>
      <c r="K30" s="8"/>
      <c r="L30" s="7">
        <v>20934.566738199999</v>
      </c>
      <c r="M30" s="8"/>
      <c r="N30" s="7">
        <v>21524.651814199999</v>
      </c>
      <c r="O30" s="8"/>
      <c r="P30" s="7">
        <v>21634.527459699999</v>
      </c>
      <c r="Q30" s="8"/>
      <c r="R30" s="7">
        <v>21881.2193276</v>
      </c>
      <c r="S30" s="8"/>
      <c r="T30" s="7">
        <v>0</v>
      </c>
      <c r="U30" s="8"/>
      <c r="V30" s="7">
        <v>0</v>
      </c>
      <c r="W30" s="8"/>
      <c r="X30" s="7">
        <v>0</v>
      </c>
      <c r="Y30" s="8"/>
    </row>
    <row r="31" spans="1:25" x14ac:dyDescent="0.2">
      <c r="A31" s="9" t="s">
        <v>20</v>
      </c>
      <c r="B31" s="10"/>
      <c r="C31" s="10"/>
      <c r="D31" s="10"/>
      <c r="E31" s="10"/>
      <c r="F31" s="10"/>
      <c r="G31" s="11"/>
      <c r="H31" s="7">
        <v>13876.2932449</v>
      </c>
      <c r="I31" s="8"/>
      <c r="J31" s="7">
        <v>14022.205843899999</v>
      </c>
      <c r="K31" s="8"/>
      <c r="L31" s="7">
        <v>14300.840118399999</v>
      </c>
      <c r="M31" s="8"/>
      <c r="N31" s="7">
        <v>14578.5991416</v>
      </c>
      <c r="O31" s="8"/>
      <c r="P31" s="7">
        <v>14522.723775099999</v>
      </c>
      <c r="Q31" s="8"/>
      <c r="R31" s="7">
        <v>14617.973011300001</v>
      </c>
      <c r="S31" s="8"/>
      <c r="T31" s="7">
        <v>0</v>
      </c>
      <c r="U31" s="8"/>
      <c r="V31" s="7">
        <v>0</v>
      </c>
      <c r="W31" s="8"/>
      <c r="X31" s="7">
        <v>0</v>
      </c>
      <c r="Y31" s="8"/>
    </row>
    <row r="32" spans="1:25" x14ac:dyDescent="0.2">
      <c r="A32" s="9" t="s">
        <v>23</v>
      </c>
      <c r="B32" s="10"/>
      <c r="C32" s="10"/>
      <c r="D32" s="10"/>
      <c r="E32" s="10"/>
      <c r="F32" s="10"/>
      <c r="G32" s="11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</row>
    <row r="33" spans="1:27" x14ac:dyDescent="0.2">
      <c r="A33" s="9" t="s">
        <v>24</v>
      </c>
      <c r="B33" s="10"/>
      <c r="C33" s="10"/>
      <c r="D33" s="10"/>
      <c r="E33" s="10"/>
      <c r="F33" s="10"/>
      <c r="G33" s="11"/>
      <c r="H33" s="7">
        <v>5279.1138612000004</v>
      </c>
      <c r="I33" s="8"/>
      <c r="J33" s="7">
        <v>1354.0847649</v>
      </c>
      <c r="K33" s="8"/>
      <c r="L33" s="7">
        <v>2774.6097370000002</v>
      </c>
      <c r="M33" s="8"/>
      <c r="N33" s="7">
        <v>4236.8341053000004</v>
      </c>
      <c r="O33" s="8"/>
      <c r="P33" s="7">
        <v>5731.1333370000002</v>
      </c>
      <c r="Q33" s="8"/>
      <c r="R33" s="7">
        <v>1490.8850322000001</v>
      </c>
      <c r="S33" s="8"/>
      <c r="T33" s="7">
        <v>0</v>
      </c>
      <c r="U33" s="8"/>
      <c r="V33" s="7">
        <v>0</v>
      </c>
      <c r="W33" s="8"/>
      <c r="X33" s="7">
        <v>0</v>
      </c>
      <c r="Y33" s="8"/>
    </row>
    <row r="34" spans="1:27" x14ac:dyDescent="0.2">
      <c r="A34" s="9" t="s">
        <v>25</v>
      </c>
      <c r="B34" s="10"/>
      <c r="C34" s="10"/>
      <c r="D34" s="10"/>
      <c r="E34" s="10"/>
      <c r="F34" s="10"/>
      <c r="G34" s="11"/>
      <c r="H34" s="7">
        <v>2648.2054698000002</v>
      </c>
      <c r="I34" s="8"/>
      <c r="J34" s="7">
        <v>680.66540369999996</v>
      </c>
      <c r="K34" s="8"/>
      <c r="L34" s="7">
        <v>1390.2570651999999</v>
      </c>
      <c r="M34" s="8"/>
      <c r="N34" s="7">
        <v>2149.6646615</v>
      </c>
      <c r="O34" s="8"/>
      <c r="P34" s="7">
        <v>2930.5148356</v>
      </c>
      <c r="Q34" s="8"/>
      <c r="R34" s="7">
        <v>795.41059380000002</v>
      </c>
      <c r="S34" s="8"/>
      <c r="T34" s="7">
        <v>0</v>
      </c>
      <c r="U34" s="8"/>
      <c r="V34" s="7">
        <v>0</v>
      </c>
      <c r="W34" s="8"/>
      <c r="X34" s="7">
        <v>0</v>
      </c>
      <c r="Y34" s="8"/>
    </row>
    <row r="35" spans="1:27" x14ac:dyDescent="0.2">
      <c r="A35" s="9" t="s">
        <v>26</v>
      </c>
      <c r="B35" s="10"/>
      <c r="C35" s="10"/>
      <c r="D35" s="10"/>
      <c r="E35" s="10"/>
      <c r="F35" s="10"/>
      <c r="G35" s="11"/>
      <c r="H35" s="7">
        <v>2630.9083913999998</v>
      </c>
      <c r="I35" s="8"/>
      <c r="J35" s="7">
        <v>673.41936120000003</v>
      </c>
      <c r="K35" s="8"/>
      <c r="L35" s="7">
        <v>1384.3526718000001</v>
      </c>
      <c r="M35" s="8"/>
      <c r="N35" s="7">
        <v>2087.1694438</v>
      </c>
      <c r="O35" s="8"/>
      <c r="P35" s="7">
        <v>2800.6185013999998</v>
      </c>
      <c r="Q35" s="8"/>
      <c r="R35" s="7">
        <v>695.47443840000005</v>
      </c>
      <c r="S35" s="8"/>
      <c r="T35" s="7">
        <v>0</v>
      </c>
      <c r="U35" s="8"/>
      <c r="V35" s="7">
        <v>0</v>
      </c>
      <c r="W35" s="8"/>
      <c r="X35" s="7">
        <v>0</v>
      </c>
      <c r="Y35" s="8"/>
    </row>
    <row r="36" spans="1:27" x14ac:dyDescent="0.2">
      <c r="A36" s="9" t="s">
        <v>27</v>
      </c>
      <c r="B36" s="10"/>
      <c r="C36" s="10"/>
      <c r="D36" s="10"/>
      <c r="E36" s="10"/>
      <c r="F36" s="10"/>
      <c r="G36" s="11"/>
      <c r="H36" s="7">
        <v>2232.9561586999998</v>
      </c>
      <c r="I36" s="8"/>
      <c r="J36" s="7">
        <v>593.55060040000001</v>
      </c>
      <c r="K36" s="8"/>
      <c r="L36" s="7">
        <v>1098.9646511000001</v>
      </c>
      <c r="M36" s="8"/>
      <c r="N36" s="7">
        <v>1596.9406773999999</v>
      </c>
      <c r="O36" s="8"/>
      <c r="P36" s="7">
        <v>2258.9238725</v>
      </c>
      <c r="Q36" s="8"/>
      <c r="R36" s="7">
        <v>524.49801590000004</v>
      </c>
      <c r="S36" s="8"/>
      <c r="T36" s="7">
        <v>0</v>
      </c>
      <c r="U36" s="8"/>
      <c r="V36" s="7">
        <v>0</v>
      </c>
      <c r="W36" s="8"/>
      <c r="X36" s="7">
        <v>0</v>
      </c>
      <c r="Y36" s="8"/>
    </row>
    <row r="37" spans="1:27" x14ac:dyDescent="0.2">
      <c r="A37" s="9" t="s">
        <v>28</v>
      </c>
      <c r="B37" s="10"/>
      <c r="C37" s="10"/>
      <c r="D37" s="10"/>
      <c r="E37" s="10"/>
      <c r="F37" s="10"/>
      <c r="G37" s="11"/>
      <c r="H37" s="7">
        <v>4863.8645501000001</v>
      </c>
      <c r="I37" s="8"/>
      <c r="J37" s="7">
        <v>1266.9699616</v>
      </c>
      <c r="K37" s="8"/>
      <c r="L37" s="7">
        <v>2483.3173228000001</v>
      </c>
      <c r="M37" s="8"/>
      <c r="N37" s="7">
        <v>3684.1101211999999</v>
      </c>
      <c r="O37" s="8"/>
      <c r="P37" s="7">
        <v>5059.5423738999998</v>
      </c>
      <c r="Q37" s="8"/>
      <c r="R37" s="7">
        <v>1219.9724543</v>
      </c>
      <c r="S37" s="8"/>
      <c r="T37" s="7">
        <v>0</v>
      </c>
      <c r="U37" s="8"/>
      <c r="V37" s="7">
        <v>0</v>
      </c>
      <c r="W37" s="8"/>
      <c r="X37" s="7">
        <v>0</v>
      </c>
      <c r="Y37" s="8"/>
    </row>
    <row r="38" spans="1:27" x14ac:dyDescent="0.2">
      <c r="A38" s="9" t="s">
        <v>29</v>
      </c>
      <c r="B38" s="10"/>
      <c r="C38" s="10"/>
      <c r="D38" s="10"/>
      <c r="E38" s="10"/>
      <c r="F38" s="10"/>
      <c r="G38" s="11"/>
      <c r="H38" s="7">
        <v>2580.968676</v>
      </c>
      <c r="I38" s="8"/>
      <c r="J38" s="7">
        <v>638.20144730000004</v>
      </c>
      <c r="K38" s="8"/>
      <c r="L38" s="7">
        <v>1287.0855113</v>
      </c>
      <c r="M38" s="8"/>
      <c r="N38" s="7">
        <v>1894.5406793</v>
      </c>
      <c r="O38" s="8"/>
      <c r="P38" s="7">
        <v>2609.2001018999999</v>
      </c>
      <c r="Q38" s="8"/>
      <c r="R38" s="7">
        <v>601.01126390000002</v>
      </c>
      <c r="S38" s="8"/>
      <c r="T38" s="7">
        <v>0</v>
      </c>
      <c r="U38" s="8"/>
      <c r="V38" s="7">
        <v>0</v>
      </c>
      <c r="W38" s="8"/>
      <c r="X38" s="7">
        <v>0</v>
      </c>
      <c r="Y38" s="8"/>
    </row>
    <row r="39" spans="1:27" x14ac:dyDescent="0.2">
      <c r="A39" s="9" t="s">
        <v>30</v>
      </c>
      <c r="B39" s="10"/>
      <c r="C39" s="10"/>
      <c r="D39" s="10"/>
      <c r="E39" s="10"/>
      <c r="F39" s="10"/>
      <c r="G39" s="11"/>
      <c r="H39" s="7">
        <v>2282.8958741000001</v>
      </c>
      <c r="I39" s="8"/>
      <c r="J39" s="7">
        <v>628.76851429999999</v>
      </c>
      <c r="K39" s="8"/>
      <c r="L39" s="7">
        <v>1196.2318115999999</v>
      </c>
      <c r="M39" s="8"/>
      <c r="N39" s="7">
        <v>1789.5694418999999</v>
      </c>
      <c r="O39" s="8"/>
      <c r="P39" s="7">
        <v>2450.3422719999999</v>
      </c>
      <c r="Q39" s="8"/>
      <c r="R39" s="7">
        <v>618.96119039999996</v>
      </c>
      <c r="S39" s="8"/>
      <c r="T39" s="7">
        <v>0</v>
      </c>
      <c r="U39" s="8"/>
      <c r="V39" s="7">
        <v>0</v>
      </c>
      <c r="W39" s="8"/>
      <c r="X39" s="7">
        <v>0</v>
      </c>
      <c r="Y39" s="8"/>
    </row>
    <row r="40" spans="1:27" x14ac:dyDescent="0.2">
      <c r="A40" s="9" t="s">
        <v>31</v>
      </c>
      <c r="B40" s="10"/>
      <c r="C40" s="10"/>
      <c r="D40" s="10"/>
      <c r="E40" s="10"/>
      <c r="F40" s="10"/>
      <c r="G40" s="11"/>
      <c r="H40" s="7">
        <v>1782.0088651999999</v>
      </c>
      <c r="I40" s="8"/>
      <c r="J40" s="7">
        <v>528.67201309999996</v>
      </c>
      <c r="K40" s="8"/>
      <c r="L40" s="7">
        <v>977.97891500000003</v>
      </c>
      <c r="M40" s="8"/>
      <c r="N40" s="7">
        <v>1368.0750636</v>
      </c>
      <c r="O40" s="8"/>
      <c r="P40" s="7">
        <v>1853.277065</v>
      </c>
      <c r="Q40" s="8"/>
      <c r="R40" s="7">
        <v>487.82845520000001</v>
      </c>
      <c r="S40" s="8"/>
      <c r="T40" s="7">
        <v>0</v>
      </c>
      <c r="U40" s="8"/>
      <c r="V40" s="7">
        <v>0</v>
      </c>
      <c r="W40" s="8"/>
      <c r="X40" s="7">
        <v>0</v>
      </c>
      <c r="Y40" s="8"/>
    </row>
    <row r="41" spans="1:27" x14ac:dyDescent="0.2">
      <c r="A41" s="9" t="s">
        <v>32</v>
      </c>
      <c r="B41" s="10"/>
      <c r="C41" s="10"/>
      <c r="D41" s="10"/>
      <c r="E41" s="10"/>
      <c r="F41" s="10"/>
      <c r="G41" s="11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2"/>
      <c r="X41" s="1"/>
      <c r="Y41" s="2"/>
    </row>
    <row r="42" spans="1:27" x14ac:dyDescent="0.2">
      <c r="A42" s="9" t="s">
        <v>33</v>
      </c>
      <c r="B42" s="10"/>
      <c r="C42" s="10"/>
      <c r="D42" s="10"/>
      <c r="E42" s="10"/>
      <c r="F42" s="10"/>
      <c r="G42" s="11"/>
      <c r="H42" s="7">
        <v>1016.5662556</v>
      </c>
      <c r="I42" s="8"/>
      <c r="J42" s="7">
        <v>1222.2152688000001</v>
      </c>
      <c r="K42" s="8"/>
      <c r="L42" s="7">
        <v>1282.9826387000001</v>
      </c>
      <c r="M42" s="8"/>
      <c r="N42" s="7">
        <v>1357.3829407999999</v>
      </c>
      <c r="O42" s="8"/>
      <c r="P42" s="7">
        <v>1213.3457367999999</v>
      </c>
      <c r="Q42" s="8"/>
      <c r="R42" s="28">
        <v>1302362952.79</v>
      </c>
      <c r="S42" s="29"/>
      <c r="T42" s="28">
        <v>0</v>
      </c>
      <c r="U42" s="29"/>
      <c r="V42" s="7">
        <v>0</v>
      </c>
      <c r="W42" s="8"/>
      <c r="X42" s="7">
        <v>0</v>
      </c>
      <c r="Y42" s="8"/>
      <c r="AA42" s="6"/>
    </row>
    <row r="43" spans="1:27" x14ac:dyDescent="0.2">
      <c r="A43" s="9" t="s">
        <v>34</v>
      </c>
      <c r="B43" s="10"/>
      <c r="C43" s="10"/>
      <c r="D43" s="10"/>
      <c r="E43" s="10"/>
      <c r="F43" s="10"/>
      <c r="G43" s="11"/>
      <c r="H43" s="7">
        <v>833.5136129</v>
      </c>
      <c r="I43" s="8"/>
      <c r="J43" s="7">
        <v>1190.2893337999999</v>
      </c>
      <c r="K43" s="8"/>
      <c r="L43" s="7">
        <v>1181.0278702999999</v>
      </c>
      <c r="M43" s="8"/>
      <c r="N43" s="7">
        <v>1295.5074967999999</v>
      </c>
      <c r="O43" s="8"/>
      <c r="P43" s="7">
        <v>1284.8024464</v>
      </c>
      <c r="Q43" s="8"/>
      <c r="R43" s="30">
        <v>1319.1551715000001</v>
      </c>
      <c r="S43" s="31"/>
      <c r="T43" s="28">
        <v>1</v>
      </c>
      <c r="U43" s="29"/>
      <c r="V43" s="7">
        <v>0</v>
      </c>
      <c r="W43" s="8"/>
      <c r="X43" s="7">
        <v>0</v>
      </c>
      <c r="Y43" s="8"/>
    </row>
    <row r="44" spans="1:27" x14ac:dyDescent="0.2">
      <c r="A44" s="9" t="s">
        <v>35</v>
      </c>
      <c r="B44" s="10"/>
      <c r="C44" s="10"/>
      <c r="D44" s="10"/>
      <c r="E44" s="10"/>
      <c r="F44" s="10"/>
      <c r="G44" s="11"/>
      <c r="H44" s="7">
        <v>1.3469888000000001</v>
      </c>
      <c r="I44" s="8"/>
      <c r="J44" s="7">
        <v>1.634868</v>
      </c>
      <c r="K44" s="8"/>
      <c r="L44" s="7">
        <v>1.6928372</v>
      </c>
      <c r="M44" s="8"/>
      <c r="N44" s="7">
        <v>1.7677881</v>
      </c>
      <c r="O44" s="8"/>
      <c r="P44" s="7">
        <v>1.5714229</v>
      </c>
      <c r="Q44" s="8"/>
      <c r="R44" s="30">
        <v>1.71</v>
      </c>
      <c r="S44" s="31"/>
      <c r="T44" s="28">
        <v>2</v>
      </c>
      <c r="U44" s="29"/>
      <c r="V44" s="7">
        <v>0</v>
      </c>
      <c r="W44" s="8"/>
      <c r="X44" s="7">
        <v>0</v>
      </c>
      <c r="Y44" s="8"/>
      <c r="Z44" s="6"/>
    </row>
    <row r="45" spans="1:27" x14ac:dyDescent="0.2">
      <c r="A45" s="9" t="s">
        <v>36</v>
      </c>
      <c r="B45" s="10"/>
      <c r="C45" s="10"/>
      <c r="D45" s="10"/>
      <c r="E45" s="10"/>
      <c r="F45" s="10"/>
      <c r="G45" s="11"/>
      <c r="H45" s="7">
        <v>81.993043599999993</v>
      </c>
      <c r="I45" s="8"/>
      <c r="J45" s="7">
        <v>97.387863199999998</v>
      </c>
      <c r="K45" s="8"/>
      <c r="L45" s="7">
        <v>92.053301000000005</v>
      </c>
      <c r="M45" s="8"/>
      <c r="N45" s="7">
        <v>95.441563200000004</v>
      </c>
      <c r="O45" s="8"/>
      <c r="P45" s="7">
        <v>105.889229</v>
      </c>
      <c r="Q45" s="8"/>
      <c r="R45" s="30">
        <v>101.31</v>
      </c>
      <c r="S45" s="31"/>
      <c r="T45" s="28">
        <v>3</v>
      </c>
      <c r="U45" s="29"/>
      <c r="V45" s="7">
        <v>0</v>
      </c>
      <c r="W45" s="8"/>
      <c r="X45" s="7">
        <v>0</v>
      </c>
      <c r="Y45" s="8"/>
      <c r="Z45" s="6"/>
    </row>
    <row r="46" spans="1:27" x14ac:dyDescent="0.2">
      <c r="A46" s="9" t="s">
        <v>37</v>
      </c>
      <c r="B46" s="10"/>
      <c r="C46" s="10"/>
      <c r="D46" s="10"/>
      <c r="E46" s="10"/>
      <c r="F46" s="10"/>
      <c r="G46" s="11"/>
      <c r="H46" s="7">
        <v>1.1044370999999999</v>
      </c>
      <c r="I46" s="8"/>
      <c r="J46" s="7">
        <v>1.592163</v>
      </c>
      <c r="K46" s="8"/>
      <c r="L46" s="7">
        <v>1.5583125</v>
      </c>
      <c r="M46" s="8"/>
      <c r="N46" s="7">
        <v>1.6872046000000001</v>
      </c>
      <c r="O46" s="8"/>
      <c r="P46" s="7">
        <v>1.6639676000000001</v>
      </c>
      <c r="Q46" s="8"/>
      <c r="R46" s="7">
        <v>1.7405014999999999</v>
      </c>
      <c r="S46" s="8"/>
      <c r="T46" s="28">
        <v>4</v>
      </c>
      <c r="U46" s="29"/>
      <c r="V46" s="7">
        <v>0</v>
      </c>
      <c r="W46" s="8"/>
      <c r="X46" s="7">
        <v>0</v>
      </c>
      <c r="Y46" s="8"/>
      <c r="Z46" s="6"/>
    </row>
    <row r="47" spans="1:27" x14ac:dyDescent="0.2">
      <c r="A47" s="9" t="s">
        <v>38</v>
      </c>
      <c r="B47" s="10"/>
      <c r="C47" s="10"/>
      <c r="D47" s="10"/>
      <c r="E47" s="10"/>
      <c r="F47" s="10"/>
      <c r="G47" s="11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2"/>
      <c r="X47" s="1"/>
      <c r="Y47" s="2"/>
    </row>
    <row r="48" spans="1:27" x14ac:dyDescent="0.2">
      <c r="A48" s="9" t="s">
        <v>39</v>
      </c>
      <c r="B48" s="10"/>
      <c r="C48" s="10"/>
      <c r="D48" s="10"/>
      <c r="E48" s="10"/>
      <c r="F48" s="10"/>
      <c r="G48" s="11"/>
      <c r="H48" s="7">
        <v>11.945590599999999</v>
      </c>
      <c r="I48" s="8"/>
      <c r="J48" s="7">
        <v>11.953446899999999</v>
      </c>
      <c r="K48" s="8"/>
      <c r="L48" s="7">
        <v>12.145278100000001</v>
      </c>
      <c r="M48" s="8"/>
      <c r="N48" s="7">
        <v>12.2085571</v>
      </c>
      <c r="O48" s="8"/>
      <c r="P48" s="7">
        <v>12.1377957</v>
      </c>
      <c r="Q48" s="8"/>
      <c r="R48" s="7">
        <v>12.4796716</v>
      </c>
      <c r="S48" s="8"/>
      <c r="T48" s="7">
        <v>0</v>
      </c>
      <c r="U48" s="8"/>
      <c r="V48" s="7">
        <v>0</v>
      </c>
      <c r="W48" s="8"/>
      <c r="X48" s="7">
        <v>0</v>
      </c>
      <c r="Y48" s="8"/>
    </row>
    <row r="49" spans="1:25" x14ac:dyDescent="0.2">
      <c r="A49" s="9" t="s">
        <v>40</v>
      </c>
      <c r="B49" s="10"/>
      <c r="C49" s="10"/>
      <c r="D49" s="10"/>
      <c r="E49" s="10"/>
      <c r="F49" s="10"/>
      <c r="G49" s="11"/>
      <c r="H49" s="7">
        <v>14.7348997</v>
      </c>
      <c r="I49" s="8"/>
      <c r="J49" s="7">
        <v>14.61889</v>
      </c>
      <c r="K49" s="8"/>
      <c r="L49" s="7">
        <v>14.7654678</v>
      </c>
      <c r="M49" s="8"/>
      <c r="N49" s="7">
        <v>14.7300138</v>
      </c>
      <c r="O49" s="8"/>
      <c r="P49" s="7">
        <v>14.9089577</v>
      </c>
      <c r="Q49" s="8"/>
      <c r="R49" s="7">
        <v>15.258105</v>
      </c>
      <c r="S49" s="8"/>
      <c r="T49" s="7">
        <v>0</v>
      </c>
      <c r="U49" s="8"/>
      <c r="V49" s="7">
        <v>0</v>
      </c>
      <c r="W49" s="8"/>
      <c r="X49" s="7">
        <v>0</v>
      </c>
      <c r="Y49" s="8"/>
    </row>
    <row r="50" spans="1:25" x14ac:dyDescent="0.2">
      <c r="A50" s="9" t="s">
        <v>41</v>
      </c>
      <c r="B50" s="10"/>
      <c r="C50" s="10"/>
      <c r="D50" s="10"/>
      <c r="E50" s="10"/>
      <c r="F50" s="10"/>
      <c r="G50" s="11"/>
      <c r="H50" s="7">
        <v>18.948018099999999</v>
      </c>
      <c r="I50" s="8"/>
      <c r="J50" s="7">
        <v>18.826598300000001</v>
      </c>
      <c r="K50" s="8"/>
      <c r="L50" s="7">
        <v>18.891987700000001</v>
      </c>
      <c r="M50" s="8"/>
      <c r="N50" s="7">
        <v>18.844997200000002</v>
      </c>
      <c r="O50" s="8"/>
      <c r="P50" s="7">
        <v>19.097082199999999</v>
      </c>
      <c r="Q50" s="8"/>
      <c r="R50" s="7">
        <v>19.6591427</v>
      </c>
      <c r="S50" s="8"/>
      <c r="T50" s="7">
        <v>0</v>
      </c>
      <c r="U50" s="8"/>
      <c r="V50" s="7">
        <v>0</v>
      </c>
      <c r="W50" s="8"/>
      <c r="X50" s="7">
        <v>0</v>
      </c>
      <c r="Y50" s="8"/>
    </row>
    <row r="51" spans="1:25" x14ac:dyDescent="0.2">
      <c r="A51" s="9" t="s">
        <v>42</v>
      </c>
      <c r="B51" s="10"/>
      <c r="C51" s="10"/>
      <c r="D51" s="10"/>
      <c r="E51" s="10"/>
      <c r="F51" s="10"/>
      <c r="G51" s="11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2"/>
      <c r="X51" s="1"/>
      <c r="Y51" s="2"/>
    </row>
    <row r="52" spans="1:25" x14ac:dyDescent="0.2">
      <c r="A52" s="9" t="s">
        <v>43</v>
      </c>
      <c r="B52" s="10"/>
      <c r="C52" s="10"/>
      <c r="D52" s="10"/>
      <c r="E52" s="10"/>
      <c r="F52" s="10"/>
      <c r="G52" s="11"/>
      <c r="H52" s="7">
        <v>21.945739799999998</v>
      </c>
      <c r="I52" s="8"/>
      <c r="J52" s="7">
        <v>20.4148779</v>
      </c>
      <c r="K52" s="8"/>
      <c r="L52" s="7">
        <v>19.983118600000001</v>
      </c>
      <c r="M52" s="8"/>
      <c r="N52" s="7">
        <v>19.187788999999999</v>
      </c>
      <c r="O52" s="8"/>
      <c r="P52" s="7">
        <v>21.374221599999998</v>
      </c>
      <c r="Q52" s="8"/>
      <c r="R52" s="7">
        <v>20.121086500000001</v>
      </c>
      <c r="S52" s="8"/>
      <c r="T52" s="7">
        <v>0</v>
      </c>
      <c r="U52" s="8"/>
      <c r="V52" s="7">
        <v>0</v>
      </c>
      <c r="W52" s="8"/>
      <c r="X52" s="7">
        <v>0</v>
      </c>
      <c r="Y52" s="8"/>
    </row>
    <row r="53" spans="1:25" x14ac:dyDescent="0.2">
      <c r="A53" s="9" t="s">
        <v>44</v>
      </c>
      <c r="B53" s="10"/>
      <c r="C53" s="10"/>
      <c r="D53" s="10"/>
      <c r="E53" s="10"/>
      <c r="F53" s="10"/>
      <c r="G53" s="11"/>
      <c r="H53" s="7">
        <v>15.4505648</v>
      </c>
      <c r="I53" s="8"/>
      <c r="J53" s="7">
        <v>14.4602928</v>
      </c>
      <c r="K53" s="8"/>
      <c r="L53" s="7">
        <v>13.9531046</v>
      </c>
      <c r="M53" s="8"/>
      <c r="N53" s="7">
        <v>13.224799900000001</v>
      </c>
      <c r="O53" s="8"/>
      <c r="P53" s="7">
        <v>14.685064199999999</v>
      </c>
      <c r="Q53" s="8"/>
      <c r="R53" s="7">
        <v>13.914840999999999</v>
      </c>
      <c r="S53" s="8"/>
      <c r="T53" s="7">
        <v>0</v>
      </c>
      <c r="U53" s="8"/>
      <c r="V53" s="7">
        <v>0</v>
      </c>
      <c r="W53" s="8"/>
      <c r="X53" s="7">
        <v>0</v>
      </c>
      <c r="Y53" s="8"/>
    </row>
    <row r="54" spans="1:25" x14ac:dyDescent="0.2">
      <c r="A54" s="9" t="s">
        <v>45</v>
      </c>
      <c r="B54" s="10"/>
      <c r="C54" s="10"/>
      <c r="D54" s="10"/>
      <c r="E54" s="10"/>
      <c r="F54" s="10"/>
      <c r="G54" s="11"/>
      <c r="H54" s="7">
        <v>47.549643600000003</v>
      </c>
      <c r="I54" s="8"/>
      <c r="J54" s="7">
        <v>46.2150277</v>
      </c>
      <c r="K54" s="8"/>
      <c r="L54" s="7">
        <v>45.714254799999999</v>
      </c>
      <c r="M54" s="8"/>
      <c r="N54" s="7">
        <v>45.446235100000003</v>
      </c>
      <c r="O54" s="8"/>
      <c r="P54" s="7">
        <v>47.361425599999997</v>
      </c>
      <c r="Q54" s="8"/>
      <c r="R54" s="7">
        <v>46.597932900000004</v>
      </c>
      <c r="S54" s="8"/>
      <c r="T54" s="7">
        <v>0</v>
      </c>
      <c r="U54" s="8"/>
      <c r="V54" s="7">
        <v>0</v>
      </c>
      <c r="W54" s="8"/>
      <c r="X54" s="7">
        <v>0</v>
      </c>
      <c r="Y54" s="8"/>
    </row>
    <row r="55" spans="1:25" ht="13.5" thickBot="1" x14ac:dyDescent="0.25">
      <c r="A55" s="9" t="s">
        <v>46</v>
      </c>
      <c r="B55" s="10"/>
      <c r="C55" s="10"/>
      <c r="D55" s="10"/>
      <c r="E55" s="10"/>
      <c r="F55" s="10"/>
      <c r="G55" s="11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2"/>
      <c r="X55" s="1"/>
      <c r="Y55" s="2"/>
    </row>
    <row r="56" spans="1:25" ht="13.5" thickBot="1" x14ac:dyDescent="0.25">
      <c r="A56" s="9" t="s">
        <v>47</v>
      </c>
      <c r="B56" s="10"/>
      <c r="C56" s="10"/>
      <c r="D56" s="10"/>
      <c r="E56" s="10"/>
      <c r="F56" s="10"/>
      <c r="G56" s="11"/>
      <c r="H56" s="7">
        <v>1.8610021000000001</v>
      </c>
      <c r="I56" s="8"/>
      <c r="J56" s="7">
        <v>2.2104544000000002</v>
      </c>
      <c r="K56" s="8"/>
      <c r="L56" s="7">
        <v>2.0385461999999999</v>
      </c>
      <c r="M56" s="8"/>
      <c r="N56" s="7">
        <v>1.8737801999999999</v>
      </c>
      <c r="O56" s="8"/>
      <c r="P56" s="7">
        <v>1.8915644</v>
      </c>
      <c r="Q56" s="8"/>
      <c r="R56" s="7">
        <v>1.9947733000000001</v>
      </c>
      <c r="S56" s="8"/>
      <c r="T56" s="7">
        <v>0</v>
      </c>
      <c r="U56" s="8"/>
      <c r="V56" s="7">
        <v>0</v>
      </c>
      <c r="W56" s="8"/>
      <c r="X56" s="7">
        <v>0</v>
      </c>
      <c r="Y56" s="8"/>
    </row>
    <row r="57" spans="1:25" ht="13.5" thickBot="1" x14ac:dyDescent="0.25">
      <c r="A57" s="9" t="s">
        <v>48</v>
      </c>
      <c r="B57" s="10"/>
      <c r="C57" s="10"/>
      <c r="D57" s="10"/>
      <c r="E57" s="10"/>
      <c r="F57" s="10"/>
      <c r="G57" s="11"/>
      <c r="H57" s="7">
        <v>1.483069</v>
      </c>
      <c r="I57" s="8"/>
      <c r="J57" s="7">
        <v>1.7779343000000001</v>
      </c>
      <c r="K57" s="8"/>
      <c r="L57" s="7">
        <v>1.6530103</v>
      </c>
      <c r="M57" s="8"/>
      <c r="N57" s="7">
        <v>1.5322495</v>
      </c>
      <c r="O57" s="8"/>
      <c r="P57" s="7">
        <v>1.5367575</v>
      </c>
      <c r="Q57" s="8"/>
      <c r="R57" s="7">
        <v>1.6313051000000001</v>
      </c>
      <c r="S57" s="8"/>
      <c r="T57" s="7">
        <v>0</v>
      </c>
      <c r="U57" s="8"/>
      <c r="V57" s="7">
        <v>0</v>
      </c>
      <c r="W57" s="8"/>
      <c r="X57" s="7">
        <v>0</v>
      </c>
      <c r="Y57" s="8"/>
    </row>
    <row r="58" spans="1:25" ht="13.5" thickBot="1" x14ac:dyDescent="0.25">
      <c r="A58" s="9" t="s">
        <v>49</v>
      </c>
      <c r="B58" s="10"/>
      <c r="C58" s="10"/>
      <c r="D58" s="10"/>
      <c r="E58" s="10"/>
      <c r="F58" s="10"/>
      <c r="G58" s="11"/>
      <c r="H58" s="7">
        <v>12.8421102</v>
      </c>
      <c r="I58" s="8"/>
      <c r="J58" s="7">
        <v>15.080994199999999</v>
      </c>
      <c r="K58" s="8"/>
      <c r="L58" s="7">
        <v>13.6772233</v>
      </c>
      <c r="M58" s="8"/>
      <c r="N58" s="7">
        <v>12.512176699999999</v>
      </c>
      <c r="O58" s="8"/>
      <c r="P58" s="7">
        <v>12.7612223</v>
      </c>
      <c r="Q58" s="8"/>
      <c r="R58" s="7">
        <v>13.3487305</v>
      </c>
      <c r="S58" s="8"/>
      <c r="T58" s="7">
        <v>0</v>
      </c>
      <c r="U58" s="8"/>
      <c r="V58" s="7">
        <v>0</v>
      </c>
      <c r="W58" s="8"/>
      <c r="X58" s="7">
        <v>0</v>
      </c>
      <c r="Y58" s="8"/>
    </row>
    <row r="59" spans="1:25" ht="13.5" thickBot="1" x14ac:dyDescent="0.25">
      <c r="A59" s="9" t="s">
        <v>50</v>
      </c>
      <c r="B59" s="10"/>
      <c r="C59" s="10"/>
      <c r="D59" s="10"/>
      <c r="E59" s="10"/>
      <c r="F59" s="10"/>
      <c r="G59" s="11"/>
      <c r="H59" s="7">
        <v>5.5131274000000001</v>
      </c>
      <c r="I59" s="8"/>
      <c r="J59" s="7">
        <v>5.6616248999999996</v>
      </c>
      <c r="K59" s="8"/>
      <c r="L59" s="7">
        <v>5.7835298000000002</v>
      </c>
      <c r="M59" s="8"/>
      <c r="N59" s="7">
        <v>5.8029681999999996</v>
      </c>
      <c r="O59" s="8"/>
      <c r="P59" s="7">
        <v>5.8495343000000002</v>
      </c>
      <c r="Q59" s="8"/>
      <c r="R59" s="7">
        <v>6.0963596000000004</v>
      </c>
      <c r="S59" s="8"/>
      <c r="T59" s="7">
        <v>0</v>
      </c>
      <c r="U59" s="8"/>
      <c r="V59" s="7">
        <v>0</v>
      </c>
      <c r="W59" s="8"/>
      <c r="X59" s="7">
        <v>0</v>
      </c>
      <c r="Y59" s="8"/>
    </row>
    <row r="60" spans="1:25" ht="13.5" thickBot="1" x14ac:dyDescent="0.25">
      <c r="A60" s="9" t="s">
        <v>51</v>
      </c>
      <c r="B60" s="10"/>
      <c r="C60" s="10"/>
      <c r="D60" s="10"/>
      <c r="E60" s="10"/>
      <c r="F60" s="10"/>
      <c r="G60" s="11"/>
      <c r="H60" s="7">
        <v>2.7655956000000002</v>
      </c>
      <c r="I60" s="8"/>
      <c r="J60" s="7">
        <v>2.8459607999999998</v>
      </c>
      <c r="K60" s="8"/>
      <c r="L60" s="7">
        <v>2.8979186000000001</v>
      </c>
      <c r="M60" s="8"/>
      <c r="N60" s="7">
        <v>2.9442822999999998</v>
      </c>
      <c r="O60" s="8"/>
      <c r="P60" s="7">
        <v>2.9910570999999999</v>
      </c>
      <c r="Q60" s="8"/>
      <c r="R60" s="7">
        <v>3.2525035999999998</v>
      </c>
      <c r="S60" s="8"/>
      <c r="T60" s="7">
        <v>0</v>
      </c>
      <c r="U60" s="8"/>
      <c r="V60" s="7">
        <v>0</v>
      </c>
      <c r="W60" s="8"/>
      <c r="X60" s="7">
        <v>0</v>
      </c>
      <c r="Y60" s="8"/>
    </row>
    <row r="61" spans="1:25" ht="13.5" thickBot="1" x14ac:dyDescent="0.25">
      <c r="A61" s="9" t="s">
        <v>52</v>
      </c>
      <c r="B61" s="10"/>
      <c r="C61" s="10"/>
      <c r="D61" s="10"/>
      <c r="E61" s="10"/>
      <c r="F61" s="10"/>
      <c r="G61" s="11"/>
      <c r="H61" s="7">
        <v>2.7475318</v>
      </c>
      <c r="I61" s="8"/>
      <c r="J61" s="7">
        <v>2.8156640999999998</v>
      </c>
      <c r="K61" s="8"/>
      <c r="L61" s="7">
        <v>2.8856112</v>
      </c>
      <c r="M61" s="8"/>
      <c r="N61" s="7">
        <v>2.8586858999999998</v>
      </c>
      <c r="O61" s="8"/>
      <c r="P61" s="7">
        <v>2.8584771999999998</v>
      </c>
      <c r="Q61" s="8"/>
      <c r="R61" s="7">
        <v>2.8438558999999999</v>
      </c>
      <c r="S61" s="8"/>
      <c r="T61" s="7">
        <v>0</v>
      </c>
      <c r="U61" s="8"/>
      <c r="V61" s="7">
        <v>0</v>
      </c>
      <c r="W61" s="8"/>
      <c r="X61" s="7">
        <v>0</v>
      </c>
      <c r="Y61" s="8"/>
    </row>
    <row r="62" spans="1:25" ht="13.5" thickBot="1" x14ac:dyDescent="0.25">
      <c r="A62" s="9" t="s">
        <v>53</v>
      </c>
      <c r="B62" s="10"/>
      <c r="C62" s="10"/>
      <c r="D62" s="10"/>
      <c r="E62" s="10"/>
      <c r="F62" s="10"/>
      <c r="G62" s="11"/>
      <c r="H62" s="7">
        <v>53.064156099999998</v>
      </c>
      <c r="I62" s="8"/>
      <c r="J62" s="7">
        <v>50.372263500000003</v>
      </c>
      <c r="K62" s="8"/>
      <c r="L62" s="7">
        <v>51.829280900000001</v>
      </c>
      <c r="M62" s="8"/>
      <c r="N62" s="7">
        <v>51.424648500000004</v>
      </c>
      <c r="O62" s="8"/>
      <c r="P62" s="7">
        <v>51.569883400000002</v>
      </c>
      <c r="Q62" s="8"/>
      <c r="R62" s="7">
        <v>49.264330700000002</v>
      </c>
      <c r="S62" s="8"/>
      <c r="T62" s="7">
        <v>0</v>
      </c>
      <c r="U62" s="8"/>
      <c r="V62" s="7">
        <v>0</v>
      </c>
      <c r="W62" s="8"/>
      <c r="X62" s="7">
        <v>0</v>
      </c>
      <c r="Y62" s="8"/>
    </row>
    <row r="63" spans="1:25" ht="13.5" thickBot="1" x14ac:dyDescent="0.25">
      <c r="A63" s="9" t="s">
        <v>54</v>
      </c>
      <c r="B63" s="10"/>
      <c r="C63" s="10"/>
      <c r="D63" s="10"/>
      <c r="E63" s="10"/>
      <c r="F63" s="10"/>
      <c r="G63" s="11"/>
      <c r="H63" s="7">
        <v>2.3319391</v>
      </c>
      <c r="I63" s="8"/>
      <c r="J63" s="7">
        <v>2.4817212</v>
      </c>
      <c r="K63" s="8"/>
      <c r="L63" s="7">
        <v>2.2907346999999998</v>
      </c>
      <c r="M63" s="8"/>
      <c r="N63" s="7">
        <v>2.1872454000000001</v>
      </c>
      <c r="O63" s="8"/>
      <c r="P63" s="7">
        <v>2.3055916000000001</v>
      </c>
      <c r="Q63" s="8"/>
      <c r="R63" s="7">
        <v>2.1447183999999999</v>
      </c>
      <c r="S63" s="8"/>
      <c r="T63" s="7">
        <v>0</v>
      </c>
      <c r="U63" s="8"/>
      <c r="V63" s="7">
        <v>0</v>
      </c>
      <c r="W63" s="8"/>
      <c r="X63" s="7">
        <v>0</v>
      </c>
      <c r="Y63" s="8"/>
    </row>
    <row r="64" spans="1:25" ht="13.5" thickBot="1" x14ac:dyDescent="0.25">
      <c r="A64" s="9" t="s">
        <v>55</v>
      </c>
      <c r="B64" s="10"/>
      <c r="C64" s="10"/>
      <c r="D64" s="10"/>
      <c r="E64" s="10"/>
      <c r="F64" s="10"/>
      <c r="G64" s="11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2"/>
      <c r="X64" s="1"/>
      <c r="Y64" s="2"/>
    </row>
    <row r="65" spans="1:25" x14ac:dyDescent="0.2">
      <c r="A65" s="9" t="s">
        <v>56</v>
      </c>
      <c r="B65" s="10"/>
      <c r="C65" s="10"/>
      <c r="D65" s="10"/>
      <c r="E65" s="10"/>
      <c r="F65" s="10"/>
      <c r="G65" s="11"/>
      <c r="H65" s="7">
        <v>26305</v>
      </c>
      <c r="I65" s="8"/>
      <c r="J65" s="7">
        <v>26195</v>
      </c>
      <c r="K65" s="8"/>
      <c r="L65" s="7">
        <v>24174</v>
      </c>
      <c r="M65" s="8"/>
      <c r="N65" s="7">
        <v>26358</v>
      </c>
      <c r="O65" s="8"/>
      <c r="P65" s="7">
        <v>26439</v>
      </c>
      <c r="Q65" s="8"/>
      <c r="R65" s="7">
        <v>26362</v>
      </c>
      <c r="S65" s="8"/>
      <c r="T65" s="7">
        <v>0</v>
      </c>
      <c r="U65" s="8"/>
      <c r="V65" s="7">
        <v>0</v>
      </c>
      <c r="W65" s="8"/>
      <c r="X65" s="7">
        <v>0</v>
      </c>
      <c r="Y65" s="8"/>
    </row>
    <row r="66" spans="1:25" x14ac:dyDescent="0.2">
      <c r="A66" s="9" t="s">
        <v>57</v>
      </c>
      <c r="B66" s="10"/>
      <c r="C66" s="10"/>
      <c r="D66" s="10"/>
      <c r="E66" s="10"/>
      <c r="F66" s="10"/>
      <c r="G66" s="11"/>
      <c r="H66" s="7">
        <v>84</v>
      </c>
      <c r="I66" s="8"/>
      <c r="J66" s="7">
        <v>84</v>
      </c>
      <c r="K66" s="8"/>
      <c r="L66" s="7">
        <v>83</v>
      </c>
      <c r="M66" s="8"/>
      <c r="N66" s="7">
        <v>83</v>
      </c>
      <c r="O66" s="8"/>
      <c r="P66" s="7">
        <v>83</v>
      </c>
      <c r="Q66" s="8"/>
      <c r="R66" s="7">
        <v>83</v>
      </c>
      <c r="S66" s="8"/>
      <c r="T66" s="7">
        <v>0</v>
      </c>
      <c r="U66" s="8"/>
      <c r="V66" s="7">
        <v>0</v>
      </c>
      <c r="W66" s="8"/>
      <c r="X66" s="7">
        <v>0</v>
      </c>
      <c r="Y66" s="8"/>
    </row>
    <row r="67" spans="1:25" x14ac:dyDescent="0.2">
      <c r="A67" s="9" t="s">
        <v>58</v>
      </c>
      <c r="B67" s="10"/>
      <c r="C67" s="10"/>
      <c r="D67" s="10"/>
      <c r="E67" s="10"/>
      <c r="F67" s="10"/>
      <c r="G67" s="11"/>
      <c r="H67" s="7">
        <v>2.8690186999999998</v>
      </c>
      <c r="I67" s="8"/>
      <c r="J67" s="7">
        <v>2.8539515999999998</v>
      </c>
      <c r="K67" s="8"/>
      <c r="L67" s="7">
        <v>3.135141</v>
      </c>
      <c r="M67" s="8"/>
      <c r="N67" s="7">
        <v>2.9131290000000001</v>
      </c>
      <c r="O67" s="8"/>
      <c r="P67" s="7">
        <v>2.9204276999999998</v>
      </c>
      <c r="Q67" s="8"/>
      <c r="R67" s="7">
        <f>+R12/R65</f>
        <v>2.9254594362681137</v>
      </c>
      <c r="S67" s="8"/>
      <c r="T67" s="7">
        <v>0</v>
      </c>
      <c r="U67" s="8"/>
      <c r="V67" s="7">
        <v>0</v>
      </c>
      <c r="W67" s="8"/>
      <c r="X67" s="7">
        <v>0</v>
      </c>
      <c r="Y67" s="8"/>
    </row>
    <row r="68" spans="1:25" x14ac:dyDescent="0.2">
      <c r="A68" s="9" t="s">
        <v>59</v>
      </c>
      <c r="B68" s="10"/>
      <c r="C68" s="10"/>
      <c r="D68" s="10"/>
      <c r="E68" s="10"/>
      <c r="F68" s="10"/>
      <c r="G68" s="11"/>
      <c r="H68" s="7">
        <v>3.2039349000000001</v>
      </c>
      <c r="I68" s="8"/>
      <c r="J68" s="7">
        <v>3.1838720999999999</v>
      </c>
      <c r="K68" s="8"/>
      <c r="L68" s="7">
        <v>3.4051390000000001</v>
      </c>
      <c r="M68" s="8"/>
      <c r="N68" s="7">
        <v>3.099243</v>
      </c>
      <c r="O68" s="8"/>
      <c r="P68" s="7">
        <v>3.1568881000000002</v>
      </c>
      <c r="Q68" s="8"/>
      <c r="R68" s="7">
        <f>+R16/R65</f>
        <v>3.1870018822889006</v>
      </c>
      <c r="S68" s="8"/>
      <c r="T68" s="7">
        <v>0</v>
      </c>
      <c r="U68" s="8"/>
      <c r="V68" s="7">
        <v>0</v>
      </c>
      <c r="W68" s="8"/>
      <c r="X68" s="7">
        <v>0</v>
      </c>
      <c r="Y68" s="8"/>
    </row>
    <row r="69" spans="1:25" x14ac:dyDescent="0.2">
      <c r="A69" s="9" t="s">
        <v>60</v>
      </c>
      <c r="B69" s="10"/>
      <c r="C69" s="10"/>
      <c r="D69" s="10"/>
      <c r="E69" s="10"/>
      <c r="F69" s="10"/>
      <c r="G69" s="11"/>
      <c r="H69" s="7">
        <v>6.7744100000000002E-2</v>
      </c>
      <c r="I69" s="8"/>
      <c r="J69" s="7">
        <v>2.0182200000000001E-2</v>
      </c>
      <c r="K69" s="8"/>
      <c r="L69" s="7">
        <v>4.04558E-2</v>
      </c>
      <c r="M69" s="8"/>
      <c r="N69" s="7">
        <v>5.1903600000000001E-2</v>
      </c>
      <c r="O69" s="8"/>
      <c r="P69" s="7">
        <v>7.00963E-2</v>
      </c>
      <c r="Q69" s="8"/>
      <c r="R69" s="7">
        <f>+R40/R65</f>
        <v>1.8504986541233594E-2</v>
      </c>
      <c r="S69" s="8"/>
      <c r="T69" s="7">
        <v>0</v>
      </c>
      <c r="U69" s="8"/>
      <c r="V69" s="7">
        <v>0</v>
      </c>
      <c r="W69" s="8"/>
      <c r="X69" s="7">
        <v>0</v>
      </c>
      <c r="Y69" s="8"/>
    </row>
    <row r="70" spans="1:25" x14ac:dyDescent="0.2">
      <c r="A70" s="9" t="s">
        <v>61</v>
      </c>
      <c r="B70" s="10"/>
      <c r="C70" s="10"/>
      <c r="D70" s="10"/>
      <c r="E70" s="10"/>
      <c r="F70" s="10"/>
      <c r="G70" s="11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2"/>
      <c r="X70" s="1"/>
      <c r="Y70" s="2"/>
    </row>
    <row r="71" spans="1:25" x14ac:dyDescent="0.2">
      <c r="A71" s="9" t="s">
        <v>62</v>
      </c>
      <c r="B71" s="10"/>
      <c r="C71" s="10"/>
      <c r="D71" s="10"/>
      <c r="E71" s="10"/>
      <c r="F71" s="10"/>
      <c r="G71" s="11"/>
      <c r="H71" s="7">
        <v>-1.0987420999999999</v>
      </c>
      <c r="I71" s="8"/>
      <c r="J71" s="7">
        <v>-1.9900662</v>
      </c>
      <c r="K71" s="8"/>
      <c r="L71" s="7">
        <v>-0.73648290000000005</v>
      </c>
      <c r="M71" s="8"/>
      <c r="N71" s="7">
        <v>-0.87622259999999996</v>
      </c>
      <c r="O71" s="8"/>
      <c r="P71" s="7">
        <v>1.4824203</v>
      </c>
      <c r="Q71" s="8"/>
      <c r="R71" s="7">
        <v>3.1787223999999998</v>
      </c>
      <c r="S71" s="8"/>
      <c r="T71" s="7">
        <v>0</v>
      </c>
      <c r="U71" s="8"/>
      <c r="V71" s="7">
        <v>0</v>
      </c>
      <c r="W71" s="8"/>
      <c r="X71" s="7">
        <v>0</v>
      </c>
      <c r="Y71" s="8"/>
    </row>
    <row r="72" spans="1:25" x14ac:dyDescent="0.2">
      <c r="A72" s="9" t="s">
        <v>63</v>
      </c>
      <c r="B72" s="10"/>
      <c r="C72" s="10"/>
      <c r="D72" s="10"/>
      <c r="E72" s="10"/>
      <c r="F72" s="10"/>
      <c r="G72" s="11"/>
      <c r="H72" s="7">
        <v>0.77037089999999997</v>
      </c>
      <c r="I72" s="8"/>
      <c r="J72" s="7">
        <v>0.34611009999999998</v>
      </c>
      <c r="K72" s="8"/>
      <c r="L72" s="7">
        <v>2.0873140000000001</v>
      </c>
      <c r="M72" s="8"/>
      <c r="N72" s="7">
        <v>2.565296</v>
      </c>
      <c r="O72" s="8"/>
      <c r="P72" s="7">
        <v>2.3104013000000001</v>
      </c>
      <c r="Q72" s="8"/>
      <c r="R72" s="7">
        <v>3.1590715999999999</v>
      </c>
      <c r="S72" s="8"/>
      <c r="T72" s="7">
        <v>0</v>
      </c>
      <c r="U72" s="8"/>
      <c r="V72" s="7">
        <v>0</v>
      </c>
      <c r="W72" s="8"/>
      <c r="X72" s="7">
        <v>0</v>
      </c>
      <c r="Y72" s="8"/>
    </row>
    <row r="73" spans="1:25" x14ac:dyDescent="0.2">
      <c r="A73" s="9" t="s">
        <v>64</v>
      </c>
      <c r="B73" s="10"/>
      <c r="C73" s="10"/>
      <c r="D73" s="10"/>
      <c r="E73" s="10"/>
      <c r="F73" s="10"/>
      <c r="G73" s="11"/>
      <c r="H73" s="7">
        <v>6.0004068999999998</v>
      </c>
      <c r="I73" s="8"/>
      <c r="J73" s="7">
        <v>4.6694785999999997</v>
      </c>
      <c r="K73" s="8"/>
      <c r="L73" s="7">
        <v>3.8423691999999998</v>
      </c>
      <c r="M73" s="8"/>
      <c r="N73" s="7">
        <v>3.7924386999999999</v>
      </c>
      <c r="O73" s="8"/>
      <c r="P73" s="7">
        <v>4.2181857999999997</v>
      </c>
      <c r="Q73" s="8"/>
      <c r="R73" s="7">
        <v>4.9011231000000004</v>
      </c>
      <c r="S73" s="8"/>
      <c r="T73" s="7">
        <v>0</v>
      </c>
      <c r="U73" s="8"/>
      <c r="V73" s="7">
        <v>0</v>
      </c>
      <c r="W73" s="8"/>
      <c r="X73" s="7">
        <v>0</v>
      </c>
      <c r="Y73" s="8"/>
    </row>
    <row r="74" spans="1:25" x14ac:dyDescent="0.2">
      <c r="A74" s="9" t="s">
        <v>65</v>
      </c>
      <c r="B74" s="10"/>
      <c r="C74" s="10"/>
      <c r="D74" s="10"/>
      <c r="E74" s="10"/>
      <c r="F74" s="10"/>
      <c r="G74" s="11"/>
      <c r="H74" s="7">
        <v>-8.5938333</v>
      </c>
      <c r="I74" s="8"/>
      <c r="J74" s="7">
        <v>-7.9542979999999996</v>
      </c>
      <c r="K74" s="8"/>
      <c r="L74" s="7">
        <v>-1.5163776</v>
      </c>
      <c r="M74" s="8"/>
      <c r="N74" s="7">
        <v>-2.8517899999999999E-2</v>
      </c>
      <c r="O74" s="8"/>
      <c r="P74" s="7">
        <v>-1.6508056</v>
      </c>
      <c r="Q74" s="8"/>
      <c r="R74" s="7">
        <v>-0.64417720000000001</v>
      </c>
      <c r="S74" s="8"/>
      <c r="T74" s="7">
        <v>0</v>
      </c>
      <c r="U74" s="8"/>
      <c r="V74" s="7">
        <v>0</v>
      </c>
      <c r="W74" s="8"/>
      <c r="X74" s="7">
        <v>0</v>
      </c>
      <c r="Y74" s="8"/>
    </row>
    <row r="75" spans="1:25" x14ac:dyDescent="0.2">
      <c r="A75" s="9" t="s">
        <v>66</v>
      </c>
      <c r="B75" s="10"/>
      <c r="C75" s="10"/>
      <c r="D75" s="10"/>
      <c r="E75" s="10"/>
      <c r="F75" s="10"/>
      <c r="G75" s="11"/>
      <c r="H75" s="7">
        <v>-1.9902635</v>
      </c>
      <c r="I75" s="8"/>
      <c r="J75" s="7">
        <v>-2.3913527999999999</v>
      </c>
      <c r="K75" s="8"/>
      <c r="L75" s="7">
        <v>-2.9779567999999998</v>
      </c>
      <c r="M75" s="8"/>
      <c r="N75" s="7">
        <v>-2.2384670999999998</v>
      </c>
      <c r="O75" s="8"/>
      <c r="P75" s="7">
        <v>-0.96647799999999995</v>
      </c>
      <c r="Q75" s="8"/>
      <c r="R75" s="7">
        <v>0.73645559999999999</v>
      </c>
      <c r="S75" s="8"/>
      <c r="T75" s="7">
        <v>0</v>
      </c>
      <c r="U75" s="8"/>
      <c r="V75" s="7">
        <v>0</v>
      </c>
      <c r="W75" s="8"/>
      <c r="X75" s="7">
        <v>0</v>
      </c>
      <c r="Y75" s="8"/>
    </row>
    <row r="76" spans="1:25" x14ac:dyDescent="0.2">
      <c r="A76" s="9" t="s">
        <v>64</v>
      </c>
      <c r="B76" s="10"/>
      <c r="C76" s="10"/>
      <c r="D76" s="10"/>
      <c r="E76" s="10"/>
      <c r="F76" s="10"/>
      <c r="G76" s="11"/>
      <c r="H76" s="7">
        <v>3.3528373999999999</v>
      </c>
      <c r="I76" s="8"/>
      <c r="J76" s="7">
        <v>1.8311930000000001</v>
      </c>
      <c r="K76" s="8"/>
      <c r="L76" s="7">
        <v>-0.63311419999999996</v>
      </c>
      <c r="M76" s="8"/>
      <c r="N76" s="7">
        <v>-1.2175704999999999</v>
      </c>
      <c r="O76" s="8"/>
      <c r="P76" s="7">
        <v>0.43833559999999999</v>
      </c>
      <c r="Q76" s="8"/>
      <c r="R76" s="7">
        <v>2.2988936</v>
      </c>
      <c r="S76" s="8"/>
      <c r="T76" s="7">
        <v>0</v>
      </c>
      <c r="U76" s="8"/>
      <c r="V76" s="7">
        <v>0</v>
      </c>
      <c r="W76" s="8"/>
      <c r="X76" s="7">
        <v>0</v>
      </c>
      <c r="Y76" s="8"/>
    </row>
    <row r="77" spans="1:25" x14ac:dyDescent="0.2">
      <c r="A77" s="9" t="s">
        <v>65</v>
      </c>
      <c r="B77" s="10"/>
      <c r="C77" s="10"/>
      <c r="D77" s="10"/>
      <c r="E77" s="10"/>
      <c r="F77" s="10"/>
      <c r="G77" s="11"/>
      <c r="H77" s="7">
        <v>-9.6792169000000001</v>
      </c>
      <c r="I77" s="8"/>
      <c r="J77" s="7">
        <v>-8.5045762000000007</v>
      </c>
      <c r="K77" s="8"/>
      <c r="L77" s="7">
        <v>-6.6355518</v>
      </c>
      <c r="M77" s="8"/>
      <c r="N77" s="7">
        <v>-3.8756273000000001</v>
      </c>
      <c r="O77" s="8"/>
      <c r="P77" s="7">
        <v>-3.2797531000000002</v>
      </c>
      <c r="Q77" s="8"/>
      <c r="R77" s="7">
        <v>-1.7811063</v>
      </c>
      <c r="S77" s="8"/>
      <c r="T77" s="7">
        <v>0</v>
      </c>
      <c r="U77" s="8"/>
      <c r="V77" s="7">
        <v>0</v>
      </c>
      <c r="W77" s="8"/>
      <c r="X77" s="7">
        <v>0</v>
      </c>
      <c r="Y77" s="8"/>
    </row>
    <row r="78" spans="1:25" x14ac:dyDescent="0.2">
      <c r="A78" s="9" t="s">
        <v>67</v>
      </c>
      <c r="B78" s="10"/>
      <c r="C78" s="10"/>
      <c r="D78" s="10"/>
      <c r="E78" s="10"/>
      <c r="F78" s="10"/>
      <c r="G78" s="11"/>
      <c r="H78" s="7">
        <v>5.9631556000000003</v>
      </c>
      <c r="I78" s="8"/>
      <c r="J78" s="7">
        <v>0.75048060000000005</v>
      </c>
      <c r="K78" s="8"/>
      <c r="L78" s="7">
        <v>0.24068439999999999</v>
      </c>
      <c r="M78" s="8"/>
      <c r="N78" s="7">
        <v>-1.4789559999999999</v>
      </c>
      <c r="O78" s="8"/>
      <c r="P78" s="7">
        <v>3.1152772</v>
      </c>
      <c r="Q78" s="8"/>
      <c r="R78" s="7">
        <v>7.7209425999999999</v>
      </c>
      <c r="S78" s="8"/>
      <c r="T78" s="7">
        <v>0</v>
      </c>
      <c r="U78" s="8"/>
      <c r="V78" s="7">
        <v>0</v>
      </c>
      <c r="W78" s="8"/>
      <c r="X78" s="7">
        <v>0</v>
      </c>
      <c r="Y78" s="8"/>
    </row>
    <row r="79" spans="1:25" ht="13.5" thickBot="1" x14ac:dyDescent="0.25">
      <c r="A79" s="9" t="s">
        <v>68</v>
      </c>
      <c r="B79" s="10"/>
      <c r="C79" s="10"/>
      <c r="D79" s="10"/>
      <c r="E79" s="10"/>
      <c r="F79" s="10"/>
      <c r="G79" s="11"/>
      <c r="H79" s="7">
        <v>17.015791499999999</v>
      </c>
      <c r="I79" s="8"/>
      <c r="J79" s="7">
        <v>9.4856394999999996</v>
      </c>
      <c r="K79" s="8"/>
      <c r="L79" s="7">
        <v>5.1228258000000002</v>
      </c>
      <c r="M79" s="8"/>
      <c r="N79" s="7">
        <v>1.4975769999999999</v>
      </c>
      <c r="O79" s="8"/>
      <c r="P79" s="7">
        <v>3.9993178999999999</v>
      </c>
      <c r="Q79" s="8"/>
      <c r="R79" s="7">
        <v>-7.7256894000000003</v>
      </c>
      <c r="S79" s="8"/>
      <c r="T79" s="7">
        <v>0</v>
      </c>
      <c r="U79" s="8"/>
      <c r="V79" s="7">
        <v>0</v>
      </c>
      <c r="W79" s="8"/>
      <c r="X79" s="7">
        <v>0</v>
      </c>
      <c r="Y79" s="8"/>
    </row>
    <row r="80" spans="1:25" ht="13.5" thickBot="1" x14ac:dyDescent="0.25">
      <c r="A80" s="9" t="s">
        <v>69</v>
      </c>
      <c r="B80" s="10"/>
      <c r="C80" s="10"/>
      <c r="D80" s="10"/>
      <c r="E80" s="10"/>
      <c r="F80" s="10"/>
      <c r="G80" s="11"/>
      <c r="H80" s="1"/>
      <c r="I80" s="2"/>
      <c r="J80" s="1"/>
      <c r="K80" s="2"/>
      <c r="L80" s="1"/>
      <c r="M80" s="2"/>
      <c r="N80" s="1"/>
      <c r="O80" s="2"/>
      <c r="P80" s="1"/>
      <c r="Q80" s="2"/>
      <c r="R80" s="3"/>
      <c r="S80" s="4"/>
      <c r="T80" s="1"/>
      <c r="U80" s="2"/>
      <c r="V80" s="1"/>
      <c r="W80" s="2"/>
      <c r="X80" s="1"/>
      <c r="Y80" s="2"/>
    </row>
    <row r="81" spans="1:25" ht="13.5" thickBot="1" x14ac:dyDescent="0.25">
      <c r="A81" s="9" t="s">
        <v>70</v>
      </c>
      <c r="B81" s="10"/>
      <c r="C81" s="10"/>
      <c r="D81" s="10"/>
      <c r="E81" s="10"/>
      <c r="F81" s="10"/>
      <c r="G81" s="11"/>
      <c r="H81" s="7">
        <v>72281.210668400003</v>
      </c>
      <c r="I81" s="8"/>
      <c r="J81" s="7">
        <v>71544.625840399996</v>
      </c>
      <c r="K81" s="8"/>
      <c r="L81" s="7">
        <v>72195.379388000001</v>
      </c>
      <c r="M81" s="8"/>
      <c r="N81" s="7">
        <v>73110.217361200004</v>
      </c>
      <c r="O81" s="8"/>
      <c r="P81" s="7">
        <v>73473.489574000007</v>
      </c>
      <c r="Q81" s="12"/>
      <c r="R81" s="23">
        <v>72985354965.410004</v>
      </c>
      <c r="S81" s="24"/>
      <c r="T81" s="25">
        <v>0</v>
      </c>
      <c r="U81" s="8"/>
      <c r="V81" s="7">
        <v>0</v>
      </c>
      <c r="W81" s="8"/>
      <c r="X81" s="7">
        <v>0</v>
      </c>
      <c r="Y81" s="8"/>
    </row>
    <row r="82" spans="1:25" ht="13.5" thickBot="1" x14ac:dyDescent="0.25">
      <c r="A82" s="9" t="s">
        <v>71</v>
      </c>
      <c r="B82" s="10"/>
      <c r="C82" s="10"/>
      <c r="D82" s="10"/>
      <c r="E82" s="10"/>
      <c r="F82" s="10"/>
      <c r="G82" s="11"/>
      <c r="H82" s="7">
        <v>2299.7857112000002</v>
      </c>
      <c r="I82" s="8"/>
      <c r="J82" s="7">
        <v>2381.7506039999998</v>
      </c>
      <c r="K82" s="8"/>
      <c r="L82" s="7">
        <v>2710.1246578999999</v>
      </c>
      <c r="M82" s="8"/>
      <c r="N82" s="7">
        <v>2777.7286887999999</v>
      </c>
      <c r="O82" s="8"/>
      <c r="P82" s="26">
        <v>2753.7039880000002</v>
      </c>
      <c r="Q82" s="27"/>
      <c r="R82" s="13">
        <v>2960112865.75</v>
      </c>
      <c r="S82" s="14"/>
      <c r="T82" s="25">
        <v>0</v>
      </c>
      <c r="U82" s="8"/>
      <c r="V82" s="7">
        <v>0</v>
      </c>
      <c r="W82" s="8"/>
      <c r="X82" s="7">
        <v>0</v>
      </c>
      <c r="Y82" s="8"/>
    </row>
    <row r="83" spans="1:25" ht="13.5" thickBot="1" x14ac:dyDescent="0.25">
      <c r="A83" s="9" t="s">
        <v>72</v>
      </c>
      <c r="B83" s="10"/>
      <c r="C83" s="10"/>
      <c r="D83" s="10"/>
      <c r="E83" s="10"/>
      <c r="F83" s="10"/>
      <c r="G83" s="11"/>
      <c r="H83" s="7">
        <v>683.8964277</v>
      </c>
      <c r="I83" s="8"/>
      <c r="J83" s="7">
        <v>771.12710019999997</v>
      </c>
      <c r="K83" s="8"/>
      <c r="L83" s="7">
        <v>798.45829639999999</v>
      </c>
      <c r="M83" s="8"/>
      <c r="N83" s="7">
        <v>863.26795589999995</v>
      </c>
      <c r="O83" s="8"/>
      <c r="P83" s="21">
        <v>943.04688180000005</v>
      </c>
      <c r="Q83" s="22"/>
      <c r="R83" s="23">
        <v>1089747457.4300001</v>
      </c>
      <c r="S83" s="24"/>
      <c r="T83" s="25">
        <v>0</v>
      </c>
      <c r="U83" s="8"/>
      <c r="V83" s="7">
        <v>0</v>
      </c>
      <c r="W83" s="8"/>
      <c r="X83" s="7">
        <v>0</v>
      </c>
      <c r="Y83" s="8"/>
    </row>
    <row r="84" spans="1:25" ht="13.5" thickBot="1" x14ac:dyDescent="0.25">
      <c r="A84" s="9" t="s">
        <v>73</v>
      </c>
      <c r="B84" s="10"/>
      <c r="C84" s="10"/>
      <c r="D84" s="10"/>
      <c r="E84" s="10"/>
      <c r="F84" s="10"/>
      <c r="G84" s="11"/>
      <c r="H84" s="7">
        <v>494.8376164</v>
      </c>
      <c r="I84" s="8"/>
      <c r="J84" s="7">
        <v>482.87491290000003</v>
      </c>
      <c r="K84" s="8"/>
      <c r="L84" s="7">
        <v>565.43859329999998</v>
      </c>
      <c r="M84" s="8"/>
      <c r="N84" s="7">
        <v>620.95744460000003</v>
      </c>
      <c r="O84" s="8"/>
      <c r="P84" s="17">
        <v>682.76901120000002</v>
      </c>
      <c r="Q84" s="18"/>
      <c r="R84" s="13">
        <v>584806073.70000005</v>
      </c>
      <c r="S84" s="14"/>
      <c r="T84" s="19">
        <v>0</v>
      </c>
      <c r="U84" s="20"/>
      <c r="V84" s="7">
        <v>0</v>
      </c>
      <c r="W84" s="8"/>
      <c r="X84" s="7">
        <v>0</v>
      </c>
      <c r="Y84" s="8"/>
    </row>
    <row r="85" spans="1:25" ht="13.5" thickBot="1" x14ac:dyDescent="0.25">
      <c r="A85" s="9" t="s">
        <v>74</v>
      </c>
      <c r="B85" s="10"/>
      <c r="C85" s="10"/>
      <c r="D85" s="10"/>
      <c r="E85" s="10"/>
      <c r="F85" s="10"/>
      <c r="G85" s="11"/>
      <c r="H85" s="7">
        <v>543.32118749999995</v>
      </c>
      <c r="I85" s="8"/>
      <c r="J85" s="7">
        <v>769.17390399999999</v>
      </c>
      <c r="K85" s="8"/>
      <c r="L85" s="7">
        <v>700.52525590000005</v>
      </c>
      <c r="M85" s="8"/>
      <c r="N85" s="7">
        <v>707.589923</v>
      </c>
      <c r="O85" s="8"/>
      <c r="P85" s="7">
        <v>644.98026240000002</v>
      </c>
      <c r="Q85" s="12"/>
      <c r="R85" s="13">
        <v>820095468.20000005</v>
      </c>
      <c r="S85" s="14"/>
      <c r="T85" s="15">
        <v>0</v>
      </c>
      <c r="U85" s="16"/>
      <c r="V85" s="7">
        <v>0</v>
      </c>
      <c r="W85" s="8"/>
      <c r="X85" s="7">
        <v>0</v>
      </c>
      <c r="Y85" s="8"/>
    </row>
    <row r="88" spans="1:25" ht="12.75" customHeight="1" x14ac:dyDescent="0.2">
      <c r="Q88" s="5"/>
    </row>
  </sheetData>
  <mergeCells count="696">
    <mergeCell ref="A1:Y1"/>
    <mergeCell ref="A2:Y5"/>
    <mergeCell ref="A6:Y6"/>
    <mergeCell ref="A7:G8"/>
    <mergeCell ref="H7:I7"/>
    <mergeCell ref="J7:Q7"/>
    <mergeCell ref="R7:Y7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A9:G9"/>
    <mergeCell ref="A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A26:G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31:Y31"/>
    <mergeCell ref="A32:G32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4:Y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3:Y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A47:G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X50:Y50"/>
    <mergeCell ref="A51:G51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3:Y53"/>
    <mergeCell ref="A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A55:G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X58:Y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8:G58"/>
    <mergeCell ref="H58:I58"/>
    <mergeCell ref="J58:K58"/>
    <mergeCell ref="L58:M58"/>
    <mergeCell ref="N58:O58"/>
    <mergeCell ref="P58:Q58"/>
    <mergeCell ref="R58:S58"/>
    <mergeCell ref="T58:U58"/>
    <mergeCell ref="V58:W58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A64:G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X67:Y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9:Y69"/>
    <mergeCell ref="A70:G70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2:Y72"/>
    <mergeCell ref="A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A80:G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X83:Y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3:G83"/>
    <mergeCell ref="H83:I83"/>
    <mergeCell ref="J83:K83"/>
    <mergeCell ref="L83:M83"/>
    <mergeCell ref="N83:O83"/>
    <mergeCell ref="P83:Q83"/>
    <mergeCell ref="R83:S83"/>
    <mergeCell ref="T83:U83"/>
    <mergeCell ref="V83:W83"/>
    <mergeCell ref="X85:Y85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2019-06-04T20:03:59Z</dcterms:created>
  <dcterms:modified xsi:type="dcterms:W3CDTF">2019-06-05T15:44:33Z</dcterms:modified>
</cp:coreProperties>
</file>