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R24" i="1" l="1"/>
  <c r="S24" i="1"/>
  <c r="Q24" i="1" l="1"/>
  <c r="P24" i="1"/>
  <c r="O24" i="1" l="1"/>
  <c r="N24" i="1"/>
  <c r="M24" i="1"/>
  <c r="L24" i="1"/>
  <c r="K24" i="1"/>
  <c r="J24" i="1"/>
</calcChain>
</file>

<file path=xl/sharedStrings.xml><?xml version="1.0" encoding="utf-8"?>
<sst xmlns="http://schemas.openxmlformats.org/spreadsheetml/2006/main" count="87" uniqueCount="33">
  <si>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</si>
  <si>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</si>
  <si>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</si>
  <si>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</si>
  <si>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</si>
  <si>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</si>
  <si>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</si>
  <si>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</si>
  <si>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</si>
  <si>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</si>
  <si>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</si>
  <si>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</si>
  <si>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</si>
  <si>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</si>
  <si>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</si>
  <si>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</si>
  <si>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</si>
  <si>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</si>
  <si>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</si>
  <si>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</si>
  <si>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</si>
  <si>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</si>
  <si>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</si>
  <si>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</si>
  <si>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</si>
  <si>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</si>
  <si>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</si>
  <si>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</si>
  <si>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 xml:space="preserve">TRIMESTRE III </t>
  </si>
  <si>
    <t>BANCO LA HIPOTECARIA, S. A.</t>
  </si>
  <si>
    <t>Cifras preliminares 2018</t>
  </si>
  <si>
    <r>
      <t>2018</t>
    </r>
    <r>
      <rPr>
        <vertAlign val="superscript"/>
        <sz val="8"/>
        <color theme="1"/>
        <rFont val="Arial"/>
        <family val="2"/>
      </rPr>
      <t xml:space="preserve"> (1)</t>
    </r>
  </si>
  <si>
    <t>ADECUACION DE CAPITAL
 A SEPTIEMBRE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</si>
</sst>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,##0,,"/>
  </numFmts>
  <fonts count="1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5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6" fillId="0" borderId="13" xfId="0" applyNumberFormat="1" applyFont="1" applyBorder="1" applyAlignment="1">
      <alignment horizontal="right" vertical="top"/>
    </xf>
    <xf numFmtId="0" fontId="2" fillId="0" borderId="0" xfId="0" applyFont="1" applyFill="1" applyAlignment="1">
      <alignment horizontal="center" vertical="center"/>
    </xf>
    <xf numFmtId="167" fontId="6" fillId="0" borderId="13" xfId="0" applyNumberFormat="1" applyFont="1" applyBorder="1" applyAlignment="1">
      <alignment horizontal="right" vertical="top"/>
    </xf>
    <xf numFmtId="2" fontId="6" fillId="0" borderId="13" xfId="0" applyNumberFormat="1" applyFont="1" applyBorder="1" applyAlignment="1">
      <alignment horizontal="right" vertical="top"/>
    </xf>
    <xf numFmtId="166" fontId="6" fillId="4" borderId="16" xfId="0" applyNumberFormat="1" applyFont="1" applyFill="1" applyBorder="1" applyAlignment="1">
      <alignment horizontal="right" vertical="center" wrapText="1"/>
    </xf>
    <xf numFmtId="43" fontId="6" fillId="0" borderId="13" xfId="2" applyFont="1" applyBorder="1" applyAlignment="1">
      <alignment horizontal="right" vertical="top"/>
    </xf>
    <xf numFmtId="43" fontId="0" fillId="0" borderId="0" xfId="0" applyNumberFormat="1"/>
    <xf numFmtId="4" fontId="0" fillId="0" borderId="0" xfId="0" applyNumberFormat="1"/>
    <xf numFmtId="43" fontId="0" fillId="0" borderId="0" xfId="2" applyFont="1"/>
    <xf numFmtId="166" fontId="6" fillId="0" borderId="16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10" fontId="0" fillId="0" borderId="0" xfId="3" applyNumberFormat="1" applyFont="1"/>
    <xf numFmtId="166" fontId="6" fillId="4" borderId="0" xfId="0" applyNumberFormat="1" applyFont="1" applyFill="1" applyAlignment="1">
      <alignment horizontal="right" vertical="center" wrapText="1"/>
    </xf>
    <xf numFmtId="166" fontId="6" fillId="5" borderId="0" xfId="0" applyNumberFormat="1" applyFont="1" applyFill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11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4">
    <cellStyle name="Millares" xfId="2" builtinId="3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workbookViewId="0">
      <pane xSplit="3" ySplit="11" topLeftCell="D15" activePane="bottomRight" state="frozen"/>
      <selection pane="topRight" activeCell="D1" sqref="D1"/>
      <selection pane="bottomLeft" activeCell="A12" sqref="A12"/>
      <selection pane="bottomRight" activeCell="S26" sqref="S2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9" width="7.7109375" customWidth="1"/>
    <col min="10" max="10" width="6.85546875" customWidth="1"/>
    <col min="11" max="11" width="7.28515625" customWidth="1"/>
    <col min="12" max="12" width="7.42578125" customWidth="1"/>
    <col min="13" max="15" width="8.28515625" customWidth="1"/>
    <col min="16" max="16" width="9.5703125" customWidth="1"/>
    <col min="17" max="18" width="8.28515625" customWidth="1"/>
    <col min="19" max="19" width="10" customWidth="1"/>
    <col min="20" max="21" width="8.28515625" customWidth="1"/>
  </cols>
  <sheetData>
    <row r="1" spans="1:29" x14ac:dyDescent="0.2">
      <c r="A1" s="4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29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9" ht="19.5" customHeight="1" x14ac:dyDescent="0.2">
      <c r="A3" s="46" t="s">
        <v>29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10"/>
      <c r="W3" s="10"/>
      <c r="X3" s="10"/>
      <c r="Y3" s="10"/>
      <c r="Z3" s="10"/>
      <c r="AA3" s="10"/>
      <c r="AB3" s="10"/>
      <c r="AC3" s="10"/>
    </row>
    <row r="4" spans="1:29" ht="18.75" customHeight="1" x14ac:dyDescent="0.2">
      <c r="A4" s="45" t="s">
        <v>32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1:29" ht="18.75" customHeight="1" x14ac:dyDescent="0.2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9" ht="18.75" customHeigh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</row>
    <row r="7" spans="1:29" ht="12.75" customHeight="1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29" ht="13.5" thickBot="1" x14ac:dyDescent="0.25">
      <c r="A8" s="41" t="s">
        <v>1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29" ht="13.5" thickBot="1" x14ac:dyDescent="0.25">
      <c r="A9" s="29" t="s">
        <v>0</v>
      </c>
      <c r="B9" s="30"/>
      <c r="C9" s="31"/>
      <c r="D9" s="39">
        <v>2016</v>
      </c>
      <c r="E9" s="40"/>
      <c r="F9" s="38">
        <v>2017</v>
      </c>
      <c r="G9" s="28"/>
      <c r="H9" s="28"/>
      <c r="I9" s="28"/>
      <c r="J9" s="28"/>
      <c r="K9" s="28"/>
      <c r="L9" s="28"/>
      <c r="M9" s="24"/>
      <c r="N9" s="38" t="s">
        <v>31</v>
      </c>
      <c r="O9" s="28"/>
      <c r="P9" s="28"/>
      <c r="Q9" s="28"/>
      <c r="R9" s="28"/>
      <c r="S9" s="28"/>
      <c r="T9" s="28"/>
      <c r="U9" s="24"/>
    </row>
    <row r="10" spans="1:29" ht="13.5" thickBot="1" x14ac:dyDescent="0.25">
      <c r="A10" s="32"/>
      <c r="B10" s="33"/>
      <c r="C10" s="34"/>
      <c r="D10" s="23" t="s">
        <v>2</v>
      </c>
      <c r="E10" s="24"/>
      <c r="F10" s="23" t="s">
        <v>3</v>
      </c>
      <c r="G10" s="24"/>
      <c r="H10" s="23" t="s">
        <v>4</v>
      </c>
      <c r="I10" s="24"/>
      <c r="J10" s="25" t="s">
        <v>28</v>
      </c>
      <c r="K10" s="26"/>
      <c r="L10" s="23" t="s">
        <v>2</v>
      </c>
      <c r="M10" s="24"/>
      <c r="N10" s="23" t="s">
        <v>3</v>
      </c>
      <c r="O10" s="24"/>
      <c r="P10" s="23" t="s">
        <v>4</v>
      </c>
      <c r="Q10" s="24"/>
      <c r="R10" s="25" t="s">
        <v>28</v>
      </c>
      <c r="S10" s="26"/>
      <c r="T10" s="23" t="s">
        <v>2</v>
      </c>
      <c r="U10" s="24"/>
    </row>
    <row r="11" spans="1:29" ht="13.5" thickBot="1" x14ac:dyDescent="0.25">
      <c r="A11" s="35"/>
      <c r="B11" s="36"/>
      <c r="C11" s="37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9" ht="13.5" thickBot="1" x14ac:dyDescent="0.25">
      <c r="A12" s="27" t="s">
        <v>7</v>
      </c>
      <c r="B12" s="28"/>
      <c r="C12" s="24"/>
      <c r="D12" s="13">
        <v>8239734.9000000004</v>
      </c>
      <c r="E12" s="13">
        <v>0</v>
      </c>
      <c r="F12" s="12">
        <v>13.27519949</v>
      </c>
      <c r="G12" s="12">
        <v>0</v>
      </c>
      <c r="H12" s="13">
        <v>8301208.9500000002</v>
      </c>
      <c r="I12" s="13">
        <v>0</v>
      </c>
      <c r="J12" s="13">
        <v>8805634.7400000002</v>
      </c>
      <c r="K12" s="13">
        <v>0</v>
      </c>
      <c r="L12" s="9">
        <v>11340992.25</v>
      </c>
      <c r="M12" s="9">
        <v>0</v>
      </c>
      <c r="N12" s="9">
        <v>10942535.109999999</v>
      </c>
      <c r="O12" s="9">
        <v>0</v>
      </c>
      <c r="P12" s="21">
        <v>11069765.129999999</v>
      </c>
      <c r="Q12" s="21">
        <v>0</v>
      </c>
      <c r="R12" s="9">
        <v>10650697.870000001</v>
      </c>
      <c r="S12" s="9">
        <v>0</v>
      </c>
      <c r="T12" s="12">
        <v>0</v>
      </c>
      <c r="U12" s="12">
        <v>0</v>
      </c>
    </row>
    <row r="13" spans="1:29" ht="13.5" thickBot="1" x14ac:dyDescent="0.25">
      <c r="A13" s="27" t="s">
        <v>8</v>
      </c>
      <c r="B13" s="28"/>
      <c r="C13" s="24"/>
      <c r="D13" s="13">
        <v>20927286</v>
      </c>
      <c r="E13" s="13">
        <v>2092728.6</v>
      </c>
      <c r="F13" s="12">
        <v>11.768922999999999</v>
      </c>
      <c r="G13" s="12">
        <v>1.1768923</v>
      </c>
      <c r="H13" s="13">
        <v>9439901.5099999998</v>
      </c>
      <c r="I13" s="13">
        <v>943990.15</v>
      </c>
      <c r="J13" s="13">
        <v>10705731</v>
      </c>
      <c r="K13" s="13">
        <v>1070573.1000000001</v>
      </c>
      <c r="L13" s="9">
        <v>20116981</v>
      </c>
      <c r="M13" s="9">
        <v>2011698.1</v>
      </c>
      <c r="N13" s="9">
        <v>24389775</v>
      </c>
      <c r="O13" s="9">
        <v>2438977.5</v>
      </c>
      <c r="P13" s="21">
        <v>20579202</v>
      </c>
      <c r="Q13" s="21">
        <v>2057920.2</v>
      </c>
      <c r="R13" s="9">
        <v>21940641</v>
      </c>
      <c r="S13" s="9">
        <v>2194064.1</v>
      </c>
      <c r="T13" s="12">
        <v>0</v>
      </c>
      <c r="U13" s="12">
        <v>0</v>
      </c>
    </row>
    <row r="14" spans="1:29" ht="13.5" thickBot="1" x14ac:dyDescent="0.25">
      <c r="A14" s="27" t="s">
        <v>9</v>
      </c>
      <c r="B14" s="28"/>
      <c r="C14" s="24"/>
      <c r="D14" s="13">
        <v>1000000</v>
      </c>
      <c r="E14" s="13">
        <v>200000</v>
      </c>
      <c r="F14" s="12">
        <v>21.909638999999999</v>
      </c>
      <c r="G14" s="12">
        <v>4.3819277999999997</v>
      </c>
      <c r="H14" s="13">
        <v>21887260</v>
      </c>
      <c r="I14" s="13">
        <v>4377452</v>
      </c>
      <c r="J14" s="13">
        <v>6947906</v>
      </c>
      <c r="K14" s="13">
        <v>1389581.2</v>
      </c>
      <c r="L14" s="9">
        <v>0</v>
      </c>
      <c r="M14" s="9">
        <v>0</v>
      </c>
      <c r="N14" s="9">
        <v>1200000</v>
      </c>
      <c r="O14" s="9">
        <v>240000</v>
      </c>
      <c r="P14" s="21">
        <v>2200000</v>
      </c>
      <c r="Q14" s="21">
        <v>440000</v>
      </c>
      <c r="R14" s="9">
        <v>0</v>
      </c>
      <c r="S14" s="9">
        <v>0</v>
      </c>
      <c r="T14" s="12">
        <v>0</v>
      </c>
      <c r="U14" s="12">
        <v>0</v>
      </c>
    </row>
    <row r="15" spans="1:29" ht="13.5" thickBot="1" x14ac:dyDescent="0.25">
      <c r="A15" s="27" t="s">
        <v>10</v>
      </c>
      <c r="B15" s="28"/>
      <c r="C15" s="24"/>
      <c r="D15" s="13">
        <v>0</v>
      </c>
      <c r="E15" s="13">
        <v>0</v>
      </c>
      <c r="F15" s="12">
        <v>0</v>
      </c>
      <c r="G15" s="12">
        <v>0</v>
      </c>
      <c r="H15" s="13">
        <v>56600534.539999999</v>
      </c>
      <c r="I15" s="13">
        <v>19810187.09</v>
      </c>
      <c r="J15" s="13">
        <v>59985019.979999997</v>
      </c>
      <c r="K15" s="13">
        <v>20994756.990000002</v>
      </c>
      <c r="L15" s="9">
        <v>107774927.09999999</v>
      </c>
      <c r="M15" s="9">
        <v>37721224.289999999</v>
      </c>
      <c r="N15" s="9">
        <v>110468060.93000001</v>
      </c>
      <c r="O15" s="9">
        <v>38663821.329999998</v>
      </c>
      <c r="P15" s="21">
        <v>111181351.98</v>
      </c>
      <c r="Q15" s="21">
        <v>38913473.189999998</v>
      </c>
      <c r="R15" s="9">
        <v>113155360.36</v>
      </c>
      <c r="S15" s="9">
        <v>39604376.130000003</v>
      </c>
      <c r="T15" s="12">
        <v>0</v>
      </c>
      <c r="U15" s="12">
        <v>0</v>
      </c>
    </row>
    <row r="16" spans="1:29" ht="13.5" thickBot="1" x14ac:dyDescent="0.25">
      <c r="A16" s="27" t="s">
        <v>11</v>
      </c>
      <c r="B16" s="28"/>
      <c r="C16" s="24"/>
      <c r="D16" s="13">
        <v>392983143.38</v>
      </c>
      <c r="E16" s="13">
        <v>196491571.69</v>
      </c>
      <c r="F16" s="12">
        <v>271.93426914999998</v>
      </c>
      <c r="G16" s="12">
        <v>135.96713459999998</v>
      </c>
      <c r="H16" s="13">
        <v>225296760.77000001</v>
      </c>
      <c r="I16" s="13">
        <v>112648380.59999999</v>
      </c>
      <c r="J16" s="13">
        <v>249416933.15000001</v>
      </c>
      <c r="K16" s="13">
        <v>124708466.59</v>
      </c>
      <c r="L16" s="9">
        <v>358503370.57999998</v>
      </c>
      <c r="M16" s="9">
        <v>179251685.33000001</v>
      </c>
      <c r="N16" s="9">
        <v>366876911.31</v>
      </c>
      <c r="O16" s="9">
        <v>183438455.66999999</v>
      </c>
      <c r="P16" s="21">
        <v>384444841.44999999</v>
      </c>
      <c r="Q16" s="21">
        <v>192222420.74000001</v>
      </c>
      <c r="R16" s="9">
        <v>404233340.36000001</v>
      </c>
      <c r="S16" s="9">
        <v>202116670.19999999</v>
      </c>
      <c r="T16" s="12">
        <v>0</v>
      </c>
      <c r="U16" s="12">
        <v>0</v>
      </c>
    </row>
    <row r="17" spans="1:21" ht="13.5" thickBot="1" x14ac:dyDescent="0.25">
      <c r="A17" s="27" t="s">
        <v>12</v>
      </c>
      <c r="B17" s="28"/>
      <c r="C17" s="24"/>
      <c r="D17" s="13">
        <v>144095487.47999999</v>
      </c>
      <c r="E17" s="13">
        <v>144095487.47999999</v>
      </c>
      <c r="F17" s="12">
        <v>156.97814194999998</v>
      </c>
      <c r="G17" s="12">
        <v>156.97814194999998</v>
      </c>
      <c r="H17" s="13">
        <v>154869745.13999999</v>
      </c>
      <c r="I17" s="13">
        <v>154869745.13999999</v>
      </c>
      <c r="J17" s="13">
        <v>158019838.24000001</v>
      </c>
      <c r="K17" s="13">
        <v>158019838.24000001</v>
      </c>
      <c r="L17" s="9">
        <v>146094545.97999999</v>
      </c>
      <c r="M17" s="9">
        <v>146094545.97999999</v>
      </c>
      <c r="N17" s="9">
        <v>153850769.78999999</v>
      </c>
      <c r="O17" s="9">
        <v>153850769.78999999</v>
      </c>
      <c r="P17" s="21">
        <v>143569772.63999999</v>
      </c>
      <c r="Q17" s="21">
        <v>143569772.63999999</v>
      </c>
      <c r="R17" s="9">
        <v>145804891.25</v>
      </c>
      <c r="S17" s="9">
        <v>145804891.25</v>
      </c>
      <c r="T17" s="12">
        <v>0</v>
      </c>
      <c r="U17" s="12">
        <v>0</v>
      </c>
    </row>
    <row r="18" spans="1:21" ht="13.5" thickBot="1" x14ac:dyDescent="0.25">
      <c r="A18" s="27" t="s">
        <v>13</v>
      </c>
      <c r="B18" s="28"/>
      <c r="C18" s="24"/>
      <c r="D18" s="13">
        <v>39807349.420000002</v>
      </c>
      <c r="E18" s="13">
        <v>49759186.780000001</v>
      </c>
      <c r="F18" s="12">
        <v>33.403940649999996</v>
      </c>
      <c r="G18" s="12">
        <v>41.754925829999998</v>
      </c>
      <c r="H18" s="13">
        <v>35118965.159999996</v>
      </c>
      <c r="I18" s="13">
        <v>43898706.450000003</v>
      </c>
      <c r="J18" s="13">
        <v>36021749.619999997</v>
      </c>
      <c r="K18" s="13">
        <v>45027187.030000001</v>
      </c>
      <c r="L18" s="9">
        <v>50968933.810000002</v>
      </c>
      <c r="M18" s="9">
        <v>63711167.259999998</v>
      </c>
      <c r="N18" s="9">
        <v>54255165.270000003</v>
      </c>
      <c r="O18" s="9">
        <v>67818956.590000004</v>
      </c>
      <c r="P18" s="21">
        <v>56983956.719999999</v>
      </c>
      <c r="Q18" s="21">
        <v>71229945.900000006</v>
      </c>
      <c r="R18" s="9">
        <v>60978616.869999997</v>
      </c>
      <c r="S18" s="9">
        <v>76223271.090000004</v>
      </c>
      <c r="T18" s="12">
        <v>0</v>
      </c>
      <c r="U18" s="12">
        <v>0</v>
      </c>
    </row>
    <row r="19" spans="1:21" ht="13.5" thickBot="1" x14ac:dyDescent="0.25">
      <c r="A19" s="27" t="s">
        <v>14</v>
      </c>
      <c r="B19" s="28"/>
      <c r="C19" s="24"/>
      <c r="D19" s="13">
        <v>243065</v>
      </c>
      <c r="E19" s="13">
        <v>364597.5</v>
      </c>
      <c r="F19" s="12">
        <v>0.39589015</v>
      </c>
      <c r="G19" s="12">
        <v>0.59383522999999994</v>
      </c>
      <c r="H19" s="13">
        <v>268460.21999999997</v>
      </c>
      <c r="I19" s="13">
        <v>402690.34</v>
      </c>
      <c r="J19" s="13">
        <v>327705.92</v>
      </c>
      <c r="K19" s="13">
        <v>491558.88</v>
      </c>
      <c r="L19" s="9">
        <v>546203.51</v>
      </c>
      <c r="M19" s="9">
        <v>819305.27</v>
      </c>
      <c r="N19" s="9">
        <v>622303.35</v>
      </c>
      <c r="O19" s="9">
        <v>933455.03</v>
      </c>
      <c r="P19" s="21">
        <v>703580.62</v>
      </c>
      <c r="Q19" s="21">
        <v>1055370.93</v>
      </c>
      <c r="R19" s="9">
        <v>882707.91</v>
      </c>
      <c r="S19" s="9">
        <v>1324061.8700000001</v>
      </c>
      <c r="T19" s="12">
        <v>0</v>
      </c>
      <c r="U19" s="12">
        <v>0</v>
      </c>
    </row>
    <row r="20" spans="1:21" ht="13.5" thickBot="1" x14ac:dyDescent="0.25">
      <c r="A20" s="27" t="s">
        <v>15</v>
      </c>
      <c r="B20" s="28"/>
      <c r="C20" s="24"/>
      <c r="D20" s="9" t="s">
        <v>22</v>
      </c>
      <c r="E20" s="9" t="s">
        <v>22</v>
      </c>
      <c r="F20" s="9" t="s">
        <v>22</v>
      </c>
      <c r="G20" s="9" t="s">
        <v>22</v>
      </c>
      <c r="H20" s="9" t="s">
        <v>22</v>
      </c>
      <c r="I20" s="9" t="s">
        <v>22</v>
      </c>
      <c r="J20" s="9" t="s">
        <v>22</v>
      </c>
      <c r="K20" s="9" t="s">
        <v>22</v>
      </c>
      <c r="L20" s="9" t="s">
        <v>22</v>
      </c>
      <c r="M20" s="9" t="s">
        <v>22</v>
      </c>
      <c r="N20" s="9" t="s">
        <v>22</v>
      </c>
      <c r="O20" s="9" t="s">
        <v>22</v>
      </c>
      <c r="P20" s="9" t="s">
        <v>22</v>
      </c>
      <c r="Q20" s="9" t="s">
        <v>22</v>
      </c>
      <c r="R20" s="9" t="s">
        <v>22</v>
      </c>
      <c r="S20" s="9" t="s">
        <v>22</v>
      </c>
      <c r="T20" s="12">
        <v>0</v>
      </c>
      <c r="U20" s="12">
        <v>0</v>
      </c>
    </row>
    <row r="21" spans="1:21" ht="13.5" thickBot="1" x14ac:dyDescent="0.25">
      <c r="A21" s="27" t="s">
        <v>16</v>
      </c>
      <c r="B21" s="28"/>
      <c r="C21" s="24"/>
      <c r="D21" s="9" t="s">
        <v>22</v>
      </c>
      <c r="E21" s="9" t="s">
        <v>22</v>
      </c>
      <c r="F21" s="9" t="s">
        <v>22</v>
      </c>
      <c r="G21" s="9" t="s">
        <v>22</v>
      </c>
      <c r="H21" s="9" t="s">
        <v>22</v>
      </c>
      <c r="I21" s="9" t="s">
        <v>22</v>
      </c>
      <c r="J21" s="9" t="s">
        <v>22</v>
      </c>
      <c r="K21" s="9" t="s">
        <v>22</v>
      </c>
      <c r="L21" s="9" t="s">
        <v>22</v>
      </c>
      <c r="M21" s="9" t="s">
        <v>22</v>
      </c>
      <c r="N21" s="9" t="s">
        <v>22</v>
      </c>
      <c r="O21" s="9" t="s">
        <v>22</v>
      </c>
      <c r="P21" s="9" t="s">
        <v>22</v>
      </c>
      <c r="Q21" s="9" t="s">
        <v>22</v>
      </c>
      <c r="R21" s="9" t="s">
        <v>22</v>
      </c>
      <c r="S21" s="9" t="s">
        <v>22</v>
      </c>
      <c r="T21" s="12">
        <v>0</v>
      </c>
      <c r="U21" s="12">
        <v>0</v>
      </c>
    </row>
    <row r="22" spans="1:21" ht="13.5" thickBot="1" x14ac:dyDescent="0.25">
      <c r="A22" s="27" t="s">
        <v>17</v>
      </c>
      <c r="B22" s="28"/>
      <c r="C22" s="24"/>
      <c r="D22" s="11">
        <v>607296066.17999995</v>
      </c>
      <c r="E22" s="11">
        <v>393003572.05000001</v>
      </c>
      <c r="F22" s="12">
        <v>509.66600338999996</v>
      </c>
      <c r="G22" s="12">
        <v>340.85285770999997</v>
      </c>
      <c r="H22" s="18">
        <v>511782836.29000002</v>
      </c>
      <c r="I22" s="18">
        <v>336951151.76999998</v>
      </c>
      <c r="J22" s="18">
        <v>530230518.64999998</v>
      </c>
      <c r="K22" s="18">
        <v>351701962.02999997</v>
      </c>
      <c r="L22" s="9">
        <v>695345954.23000002</v>
      </c>
      <c r="M22" s="9">
        <v>429609626.23000002</v>
      </c>
      <c r="N22" s="9">
        <v>722605520.75999999</v>
      </c>
      <c r="O22" s="9">
        <v>447384435.91000003</v>
      </c>
      <c r="P22" s="22">
        <v>730732470.53999996</v>
      </c>
      <c r="Q22" s="22">
        <v>449488903.60000002</v>
      </c>
      <c r="R22" s="9">
        <v>757646255.62</v>
      </c>
      <c r="S22" s="9">
        <v>467267334.63999999</v>
      </c>
      <c r="T22" s="12">
        <v>0</v>
      </c>
      <c r="U22" s="12">
        <v>0</v>
      </c>
    </row>
    <row r="23" spans="1:21" ht="13.5" thickBot="1" x14ac:dyDescent="0.25">
      <c r="A23" s="27" t="s">
        <v>18</v>
      </c>
      <c r="B23" s="28"/>
      <c r="C23" s="24"/>
      <c r="D23" s="11">
        <v>-300664.08</v>
      </c>
      <c r="E23" s="11">
        <v>0</v>
      </c>
      <c r="F23" s="12">
        <v>-8.1040109999999999E-2</v>
      </c>
      <c r="G23" s="12">
        <v>0</v>
      </c>
      <c r="H23" s="13">
        <v>-89309.8</v>
      </c>
      <c r="I23" s="13">
        <v>0</v>
      </c>
      <c r="J23" s="9">
        <v>-90679</v>
      </c>
      <c r="K23" s="2">
        <v>0</v>
      </c>
      <c r="L23" s="9">
        <v>-313625.08</v>
      </c>
      <c r="M23" s="9">
        <v>0</v>
      </c>
      <c r="N23" s="9">
        <v>-521296.26</v>
      </c>
      <c r="O23" s="9">
        <v>0</v>
      </c>
      <c r="P23" s="21">
        <v>-580996</v>
      </c>
      <c r="Q23" s="9">
        <v>0</v>
      </c>
      <c r="R23" s="9">
        <v>-668128.52</v>
      </c>
      <c r="S23" s="12">
        <v>0</v>
      </c>
      <c r="T23" s="12">
        <v>0</v>
      </c>
      <c r="U23" s="12">
        <v>0</v>
      </c>
    </row>
    <row r="24" spans="1:21" ht="13.5" thickBot="1" x14ac:dyDescent="0.25">
      <c r="A24" s="27" t="s">
        <v>19</v>
      </c>
      <c r="B24" s="28"/>
      <c r="C24" s="24"/>
      <c r="D24" s="11">
        <v>606995402.0999999</v>
      </c>
      <c r="E24" s="11">
        <v>392702907.97000003</v>
      </c>
      <c r="F24" s="12">
        <v>509.58496327999995</v>
      </c>
      <c r="G24" s="12">
        <v>340.77181759999996</v>
      </c>
      <c r="H24" s="14">
        <v>511.69</v>
      </c>
      <c r="I24" s="14">
        <v>336.86184196999994</v>
      </c>
      <c r="J24" s="9">
        <f>J22+J23</f>
        <v>530139839.64999998</v>
      </c>
      <c r="K24" s="9">
        <f>K22+J23</f>
        <v>351611283.02999997</v>
      </c>
      <c r="L24" s="9">
        <f>L22+L23</f>
        <v>695032329.14999998</v>
      </c>
      <c r="M24" s="9">
        <f>M22+L23</f>
        <v>429296001.15000004</v>
      </c>
      <c r="N24" s="9">
        <f>N22+N23</f>
        <v>722084224.5</v>
      </c>
      <c r="O24" s="9">
        <f>O22+N23</f>
        <v>446863139.65000004</v>
      </c>
      <c r="P24" s="9">
        <f>P22+P23</f>
        <v>730151474.53999996</v>
      </c>
      <c r="Q24" s="9">
        <f>Q22+P23</f>
        <v>448907907.60000002</v>
      </c>
      <c r="R24" s="9">
        <f>R22+R23</f>
        <v>756978127.10000002</v>
      </c>
      <c r="S24" s="9">
        <f>S22+R23</f>
        <v>466599206.12</v>
      </c>
      <c r="T24" s="12">
        <v>0</v>
      </c>
      <c r="U24" s="12">
        <v>0</v>
      </c>
    </row>
    <row r="25" spans="1:21" ht="13.5" thickBot="1" x14ac:dyDescent="0.25">
      <c r="A25" s="27" t="s">
        <v>20</v>
      </c>
      <c r="B25" s="28"/>
      <c r="C25" s="24"/>
      <c r="D25" s="11">
        <v>64919623.479999997</v>
      </c>
      <c r="E25" s="11">
        <v>0</v>
      </c>
      <c r="F25" s="12">
        <v>59.297312140000003</v>
      </c>
      <c r="G25" s="12">
        <v>0</v>
      </c>
      <c r="H25" s="2">
        <v>59.75</v>
      </c>
      <c r="I25" s="2">
        <v>0</v>
      </c>
      <c r="J25" s="19">
        <v>60036132.629999995</v>
      </c>
      <c r="K25" s="2">
        <v>0</v>
      </c>
      <c r="L25" s="9">
        <v>67725969.890000001</v>
      </c>
      <c r="M25" s="2">
        <v>0</v>
      </c>
      <c r="N25" s="9">
        <v>67935151.569999993</v>
      </c>
      <c r="O25" s="12">
        <v>0</v>
      </c>
      <c r="P25" s="19">
        <v>67128550.879999995</v>
      </c>
      <c r="Q25" s="12">
        <v>0</v>
      </c>
      <c r="R25" s="9">
        <v>67921029.709999993</v>
      </c>
      <c r="S25" s="12">
        <v>0</v>
      </c>
      <c r="T25" s="12">
        <v>0</v>
      </c>
      <c r="U25" s="12">
        <v>0</v>
      </c>
    </row>
    <row r="26" spans="1:21" ht="13.5" thickBot="1" x14ac:dyDescent="0.25">
      <c r="A26" s="27" t="s">
        <v>21</v>
      </c>
      <c r="B26" s="28"/>
      <c r="C26" s="24"/>
      <c r="D26" s="2">
        <v>0</v>
      </c>
      <c r="E26" s="2">
        <v>16.53</v>
      </c>
      <c r="F26" s="2">
        <v>0</v>
      </c>
      <c r="G26" s="2">
        <v>17.399999999999999</v>
      </c>
      <c r="H26" s="2">
        <v>0</v>
      </c>
      <c r="I26" s="14">
        <v>17.739999999999998</v>
      </c>
      <c r="J26" s="2">
        <v>0</v>
      </c>
      <c r="K26" s="2">
        <v>17.07</v>
      </c>
      <c r="L26" s="2">
        <v>0</v>
      </c>
      <c r="M26" s="2">
        <v>15.78</v>
      </c>
      <c r="N26" s="12">
        <v>0</v>
      </c>
      <c r="O26" s="12">
        <v>15.2</v>
      </c>
      <c r="P26" s="12">
        <v>0</v>
      </c>
      <c r="Q26" s="12">
        <v>14.95</v>
      </c>
      <c r="R26" s="12">
        <v>0</v>
      </c>
      <c r="S26" s="12">
        <v>14.56</v>
      </c>
      <c r="T26" s="12">
        <v>0</v>
      </c>
      <c r="U26" s="12">
        <v>0</v>
      </c>
    </row>
    <row r="27" spans="1:21" ht="12.75" customHeight="1" x14ac:dyDescent="0.2">
      <c r="N27" s="20"/>
      <c r="P27" s="19"/>
      <c r="U27" s="20"/>
    </row>
    <row r="28" spans="1:21" s="3" customFormat="1" ht="12.75" customHeight="1" x14ac:dyDescent="0.2">
      <c r="A28" s="3" t="s">
        <v>23</v>
      </c>
      <c r="P28" s="20"/>
      <c r="Q28" s="17"/>
      <c r="R28" s="20"/>
      <c r="S28" s="20"/>
    </row>
    <row r="29" spans="1:21" s="3" customFormat="1" ht="12.75" customHeight="1" x14ac:dyDescent="0.2">
      <c r="A29" s="5" t="s">
        <v>24</v>
      </c>
      <c r="B29" s="6" t="s">
        <v>30</v>
      </c>
    </row>
    <row r="30" spans="1:21" s="3" customFormat="1" ht="12.75" customHeight="1" x14ac:dyDescent="0.2">
      <c r="A30" s="5" t="s">
        <v>25</v>
      </c>
      <c r="B30" s="7" t="s">
        <v>26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1" s="3" customFormat="1" ht="12.75" customHeight="1" x14ac:dyDescent="0.25">
      <c r="A31" s="8" t="s">
        <v>22</v>
      </c>
      <c r="B31" s="6" t="s">
        <v>27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21" ht="12.75" customHeight="1" x14ac:dyDescent="0.2">
      <c r="Q32" s="15"/>
      <c r="S32" s="16"/>
    </row>
    <row r="33" spans="19:19" ht="12.75" customHeight="1" x14ac:dyDescent="0.2">
      <c r="S33" s="17"/>
    </row>
  </sheetData>
  <mergeCells count="34">
    <mergeCell ref="N9:U9"/>
    <mergeCell ref="A8:M8"/>
    <mergeCell ref="A1:M1"/>
    <mergeCell ref="A7:M7"/>
    <mergeCell ref="A2:U2"/>
    <mergeCell ref="A4:U6"/>
    <mergeCell ref="A3:U3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CABALLERO, OVIDIO</cp:lastModifiedBy>
  <cp:lastPrinted>2017-05-24T12:59:24Z</cp:lastPrinted>
  <dcterms:created xsi:type="dcterms:W3CDTF">2017-03-23T20:22:54Z</dcterms:created>
  <dcterms:modified xsi:type="dcterms:W3CDTF">2018-12-11T15:07:57Z</dcterms:modified>
</cp:coreProperties>
</file>