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90" yWindow="-60" windowWidth="9195" windowHeight="8655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Q24" i="1" l="1"/>
  <c r="P24" i="1"/>
  <c r="O24" i="1" l="1"/>
  <c r="N24" i="1"/>
  <c r="L25" i="1" l="1"/>
  <c r="M24" i="1"/>
  <c r="L23" i="1"/>
  <c r="L24" i="1" s="1"/>
</calcChain>
</file>

<file path=xl/sharedStrings.xml><?xml version="1.0" encoding="utf-8"?>
<sst xmlns="http://schemas.openxmlformats.org/spreadsheetml/2006/main" count="78" uniqueCount="33">
  <si>
    <t/>
  </si>
  <si>
    <t>BANISI, S.A.</t>
  </si>
  <si>
    <t>206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</si>
  <si>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</si>
  <si>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</si>
  <si>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</si>
  <si>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</si>
  <si>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</si>
  <si>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</si>
  <si>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</si>
  <si>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</si>
  <si>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</si>
  <si>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</si>
  <si>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</si>
  <si>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</si>
  <si>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</si>
  <si>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</si>
  <si>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</si>
  <si>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</si>
  <si>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</si>
  <si>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</si>
  <si>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</si>
  <si>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</si>
  <si>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</si>
  <si>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</si>
  <si>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</si>
  <si>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</si>
  <si>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</si>
  <si>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 xml:space="preserve">.. 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</si>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</sst>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0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10" fontId="3" fillId="0" borderId="0" xfId="2" applyNumberFormat="1" applyFont="1"/>
    <xf numFmtId="0" fontId="6" fillId="3" borderId="1" xfId="0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right" vertical="center" wrapText="1"/>
    </xf>
    <xf numFmtId="43" fontId="2" fillId="0" borderId="1" xfId="1" applyNumberFormat="1" applyFont="1" applyBorder="1"/>
    <xf numFmtId="166" fontId="8" fillId="4" borderId="1" xfId="0" applyNumberFormat="1" applyFont="1" applyFill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top"/>
    </xf>
    <xf numFmtId="166" fontId="3" fillId="0" borderId="1" xfId="0" applyNumberFormat="1" applyFont="1" applyBorder="1"/>
    <xf numFmtId="2" fontId="2" fillId="0" borderId="1" xfId="0" applyNumberFormat="1" applyFont="1" applyBorder="1"/>
    <xf numFmtId="165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43" fontId="8" fillId="0" borderId="1" xfId="1" applyNumberFormat="1" applyFont="1" applyBorder="1"/>
    <xf numFmtId="0" fontId="3" fillId="0" borderId="1" xfId="0" applyFont="1" applyBorder="1" applyAlignment="1">
      <alignment horizontal="right"/>
    </xf>
    <xf numFmtId="166" fontId="2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/>
    <xf numFmtId="166" fontId="2" fillId="0" borderId="1" xfId="0" applyNumberFormat="1" applyFont="1" applyBorder="1"/>
    <xf numFmtId="43" fontId="2" fillId="0" borderId="1" xfId="0" applyNumberFormat="1" applyFont="1" applyBorder="1"/>
    <xf numFmtId="2" fontId="2" fillId="4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/>
    <xf numFmtId="0" fontId="6" fillId="3" borderId="1" xfId="0" applyFont="1" applyFill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/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D15">
            <v>-2969562.79</v>
          </cell>
        </row>
        <row r="29">
          <cell r="D29">
            <v>36981966.049999997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topLeftCell="J1" workbookViewId="0">
      <selection activeCell="Q21" sqref="Q21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6.5703125" style="1" customWidth="1"/>
    <col min="5" max="5" width="5.5703125" style="1" customWidth="1"/>
    <col min="6" max="6" width="7.5703125" style="1" customWidth="1"/>
    <col min="7" max="7" width="8.140625" style="1" customWidth="1"/>
    <col min="8" max="11" width="9.140625" style="1" customWidth="1"/>
    <col min="12" max="12" width="9.42578125" style="1" customWidth="1"/>
    <col min="13" max="16384" width="9.140625" style="1"/>
  </cols>
  <sheetData>
    <row r="1" spans="1:21" x14ac:dyDescent="0.2">
      <c r="A1" s="30"/>
      <c r="B1" s="31"/>
      <c r="C1" s="31"/>
      <c r="D1" s="31"/>
      <c r="E1" s="31"/>
    </row>
    <row r="2" spans="1:2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9.5" customHeight="1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8.75" customHeight="1" x14ac:dyDescent="0.2">
      <c r="A4" s="34" t="s">
        <v>32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ht="18.75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8.7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12.75" customHeight="1" x14ac:dyDescent="0.2">
      <c r="A7" s="31"/>
      <c r="B7" s="31"/>
      <c r="C7" s="31"/>
      <c r="D7" s="31"/>
      <c r="E7" s="31"/>
    </row>
    <row r="8" spans="1:21" x14ac:dyDescent="0.2">
      <c r="A8" s="26" t="s">
        <v>2</v>
      </c>
      <c r="B8" s="27"/>
      <c r="C8" s="27"/>
      <c r="D8" s="27"/>
      <c r="E8" s="27"/>
    </row>
    <row r="9" spans="1:21" x14ac:dyDescent="0.2">
      <c r="A9" s="28" t="s">
        <v>0</v>
      </c>
      <c r="B9" s="29"/>
      <c r="C9" s="29"/>
      <c r="D9" s="23" t="s">
        <v>3</v>
      </c>
      <c r="E9" s="23"/>
      <c r="F9" s="23">
        <v>2017</v>
      </c>
      <c r="G9" s="24"/>
      <c r="H9" s="24"/>
      <c r="I9" s="24"/>
      <c r="J9" s="24"/>
      <c r="K9" s="24"/>
      <c r="L9" s="24"/>
      <c r="M9" s="24"/>
      <c r="N9" s="23">
        <v>2018</v>
      </c>
      <c r="O9" s="24"/>
      <c r="P9" s="24"/>
      <c r="Q9" s="24"/>
      <c r="R9" s="24"/>
      <c r="S9" s="24"/>
      <c r="T9" s="24"/>
      <c r="U9" s="24"/>
    </row>
    <row r="10" spans="1:21" x14ac:dyDescent="0.2">
      <c r="A10" s="29"/>
      <c r="B10" s="29"/>
      <c r="C10" s="29"/>
      <c r="D10" s="23" t="s">
        <v>4</v>
      </c>
      <c r="E10" s="24"/>
      <c r="F10" s="23" t="s">
        <v>5</v>
      </c>
      <c r="G10" s="24"/>
      <c r="H10" s="23" t="s">
        <v>6</v>
      </c>
      <c r="I10" s="24"/>
      <c r="J10" s="23" t="s">
        <v>7</v>
      </c>
      <c r="K10" s="24"/>
      <c r="L10" s="23" t="s">
        <v>4</v>
      </c>
      <c r="M10" s="24"/>
      <c r="N10" s="23" t="s">
        <v>5</v>
      </c>
      <c r="O10" s="24"/>
      <c r="P10" s="23" t="s">
        <v>6</v>
      </c>
      <c r="Q10" s="24"/>
      <c r="R10" s="23" t="s">
        <v>7</v>
      </c>
      <c r="S10" s="24"/>
      <c r="T10" s="23" t="s">
        <v>4</v>
      </c>
      <c r="U10" s="24"/>
    </row>
    <row r="11" spans="1:21" x14ac:dyDescent="0.2">
      <c r="A11" s="29"/>
      <c r="B11" s="29"/>
      <c r="C11" s="29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</row>
    <row r="12" spans="1:21" x14ac:dyDescent="0.2">
      <c r="A12" s="25" t="s">
        <v>10</v>
      </c>
      <c r="B12" s="24"/>
      <c r="C12" s="24"/>
      <c r="D12" s="6">
        <v>36907606.170000002</v>
      </c>
      <c r="E12" s="6">
        <v>0</v>
      </c>
      <c r="F12" s="6">
        <v>34501771.219999999</v>
      </c>
      <c r="G12" s="6">
        <v>0</v>
      </c>
      <c r="H12" s="6">
        <v>39470420.859999999</v>
      </c>
      <c r="I12" s="6">
        <v>0</v>
      </c>
      <c r="J12" s="7">
        <v>42.803418569999998</v>
      </c>
      <c r="K12" s="6">
        <v>0</v>
      </c>
      <c r="L12" s="8">
        <v>43467573.68</v>
      </c>
      <c r="M12" s="8">
        <v>0</v>
      </c>
      <c r="N12" s="8">
        <v>44987455.240000002</v>
      </c>
      <c r="O12" s="8">
        <v>0</v>
      </c>
      <c r="P12" s="6">
        <v>44908971.149999999</v>
      </c>
      <c r="Q12" s="6">
        <v>0</v>
      </c>
      <c r="R12" s="6"/>
      <c r="S12" s="6"/>
      <c r="T12" s="6"/>
      <c r="U12" s="6"/>
    </row>
    <row r="13" spans="1:21" x14ac:dyDescent="0.2">
      <c r="A13" s="25" t="s">
        <v>11</v>
      </c>
      <c r="B13" s="24"/>
      <c r="C13" s="24"/>
      <c r="D13" s="6">
        <v>20530457.080000002</v>
      </c>
      <c r="E13" s="6">
        <v>2053045.71</v>
      </c>
      <c r="F13" s="6">
        <v>20076073.050000001</v>
      </c>
      <c r="G13" s="6">
        <v>2007607.32</v>
      </c>
      <c r="H13" s="6">
        <v>12312013.48</v>
      </c>
      <c r="I13" s="6">
        <v>1231201.3600000001</v>
      </c>
      <c r="J13" s="7">
        <v>15.47546773</v>
      </c>
      <c r="K13" s="7">
        <v>1.5475467700000001</v>
      </c>
      <c r="L13" s="8">
        <v>8600313.9000000004</v>
      </c>
      <c r="M13" s="8">
        <v>860031.39</v>
      </c>
      <c r="N13" s="8">
        <v>11853032.029999999</v>
      </c>
      <c r="O13" s="8">
        <v>1185303.21</v>
      </c>
      <c r="P13" s="6">
        <v>9234577.5700000003</v>
      </c>
      <c r="Q13" s="6">
        <v>923457.76</v>
      </c>
      <c r="R13" s="6"/>
      <c r="S13" s="6"/>
      <c r="T13" s="6"/>
      <c r="U13" s="6"/>
    </row>
    <row r="14" spans="1:21" x14ac:dyDescent="0.2">
      <c r="A14" s="25" t="s">
        <v>12</v>
      </c>
      <c r="B14" s="24"/>
      <c r="C14" s="24"/>
      <c r="D14" s="9">
        <v>0</v>
      </c>
      <c r="E14" s="9">
        <v>0</v>
      </c>
      <c r="F14" s="6">
        <v>1740042.65</v>
      </c>
      <c r="G14" s="6">
        <v>609014.93000000005</v>
      </c>
      <c r="H14" s="10">
        <v>0</v>
      </c>
      <c r="I14" s="10">
        <v>0</v>
      </c>
      <c r="J14" s="7">
        <v>1.2055546100000001</v>
      </c>
      <c r="K14" s="7">
        <v>0.24111092000000001</v>
      </c>
      <c r="L14" s="8">
        <v>203829.89</v>
      </c>
      <c r="M14" s="8">
        <v>40765.980000000003</v>
      </c>
      <c r="N14" s="8">
        <v>152610.22</v>
      </c>
      <c r="O14" s="8">
        <v>30522.04</v>
      </c>
      <c r="P14" s="6">
        <v>1368424.13</v>
      </c>
      <c r="Q14" s="6">
        <v>273684.82</v>
      </c>
      <c r="R14" s="6"/>
      <c r="S14" s="6"/>
      <c r="T14" s="6"/>
      <c r="U14" s="6"/>
    </row>
    <row r="15" spans="1:21" x14ac:dyDescent="0.2">
      <c r="A15" s="25" t="s">
        <v>13</v>
      </c>
      <c r="B15" s="24"/>
      <c r="C15" s="24"/>
      <c r="D15" s="6">
        <v>2080810.25</v>
      </c>
      <c r="E15" s="6">
        <v>728283.59</v>
      </c>
      <c r="F15" s="6">
        <v>50065483.82</v>
      </c>
      <c r="G15" s="6">
        <v>25032745.649999999</v>
      </c>
      <c r="H15" s="6">
        <v>1837435.26</v>
      </c>
      <c r="I15" s="6">
        <v>643102.34</v>
      </c>
      <c r="J15" s="7">
        <v>2.07953542</v>
      </c>
      <c r="K15" s="7">
        <v>0.72783739000000003</v>
      </c>
      <c r="L15" s="8">
        <v>3052338.66</v>
      </c>
      <c r="M15" s="8">
        <v>1068318.53</v>
      </c>
      <c r="N15" s="8">
        <v>3626884.22</v>
      </c>
      <c r="O15" s="8">
        <v>1269409.48</v>
      </c>
      <c r="P15" s="6">
        <v>4030413.24</v>
      </c>
      <c r="Q15" s="6">
        <v>1410644.65</v>
      </c>
      <c r="R15" s="6"/>
      <c r="S15" s="6"/>
      <c r="T15" s="6"/>
      <c r="U15" s="6"/>
    </row>
    <row r="16" spans="1:21" x14ac:dyDescent="0.2">
      <c r="A16" s="25" t="s">
        <v>14</v>
      </c>
      <c r="B16" s="24"/>
      <c r="C16" s="24"/>
      <c r="D16" s="6">
        <v>41515636.670000002</v>
      </c>
      <c r="E16" s="6">
        <v>20757818.34</v>
      </c>
      <c r="F16" s="6">
        <v>66161057.780000001</v>
      </c>
      <c r="G16" s="6">
        <v>66161057.780000001</v>
      </c>
      <c r="H16" s="6">
        <v>52276653.979999997</v>
      </c>
      <c r="I16" s="6">
        <v>26138330.75</v>
      </c>
      <c r="J16" s="7">
        <v>54.626821710000002</v>
      </c>
      <c r="K16" s="7">
        <v>27.313410860000001</v>
      </c>
      <c r="L16" s="8">
        <v>51046875.43</v>
      </c>
      <c r="M16" s="8">
        <v>25523441.350000001</v>
      </c>
      <c r="N16" s="8">
        <v>55078684.799999997</v>
      </c>
      <c r="O16" s="8">
        <v>27539345.940000001</v>
      </c>
      <c r="P16" s="6">
        <v>60014938.880000003</v>
      </c>
      <c r="Q16" s="6">
        <v>30007473.140000001</v>
      </c>
      <c r="R16" s="6"/>
      <c r="S16" s="6"/>
      <c r="T16" s="6"/>
      <c r="U16" s="6"/>
    </row>
    <row r="17" spans="1:21" x14ac:dyDescent="0.2">
      <c r="A17" s="25" t="s">
        <v>15</v>
      </c>
      <c r="B17" s="24"/>
      <c r="C17" s="24"/>
      <c r="D17" s="6">
        <v>84262148.469999999</v>
      </c>
      <c r="E17" s="6">
        <v>84262148.469999999</v>
      </c>
      <c r="F17" s="6">
        <v>136136547.31</v>
      </c>
      <c r="G17" s="6">
        <v>170170695.97</v>
      </c>
      <c r="H17" s="6">
        <v>67820893.519999996</v>
      </c>
      <c r="I17" s="6">
        <v>67820893.519999996</v>
      </c>
      <c r="J17" s="7">
        <v>65.265608189999995</v>
      </c>
      <c r="K17" s="7">
        <v>65.265608189999995</v>
      </c>
      <c r="L17" s="8">
        <v>64611901.18</v>
      </c>
      <c r="M17" s="8">
        <v>64611901.18</v>
      </c>
      <c r="N17" s="8">
        <v>64037707.640000001</v>
      </c>
      <c r="O17" s="8">
        <v>64037707.640000001</v>
      </c>
      <c r="P17" s="6">
        <v>69287042.519999996</v>
      </c>
      <c r="Q17" s="6">
        <v>69287042.519999996</v>
      </c>
      <c r="R17" s="6"/>
      <c r="S17" s="6"/>
      <c r="T17" s="6"/>
      <c r="U17" s="6"/>
    </row>
    <row r="18" spans="1:21" x14ac:dyDescent="0.2">
      <c r="A18" s="25" t="s">
        <v>16</v>
      </c>
      <c r="B18" s="24"/>
      <c r="C18" s="24"/>
      <c r="D18" s="6">
        <v>122867608.37</v>
      </c>
      <c r="E18" s="6">
        <v>153584510.46000001</v>
      </c>
      <c r="F18" s="6">
        <v>2315317.7400000002</v>
      </c>
      <c r="G18" s="6">
        <v>3472977.09</v>
      </c>
      <c r="H18" s="6">
        <v>147129220.34999999</v>
      </c>
      <c r="I18" s="6">
        <v>183911538.69</v>
      </c>
      <c r="J18" s="7">
        <v>157.52411152000002</v>
      </c>
      <c r="K18" s="7">
        <v>196.9051394</v>
      </c>
      <c r="L18" s="8">
        <v>173320212.87</v>
      </c>
      <c r="M18" s="8">
        <v>216650281.34999999</v>
      </c>
      <c r="N18" s="8">
        <v>183253153.06</v>
      </c>
      <c r="O18" s="8">
        <v>229066457.18000001</v>
      </c>
      <c r="P18" s="6">
        <v>191105601.24000001</v>
      </c>
      <c r="Q18" s="6">
        <v>238882017.37</v>
      </c>
      <c r="R18" s="6"/>
      <c r="S18" s="6"/>
      <c r="T18" s="6"/>
      <c r="U18" s="6"/>
    </row>
    <row r="19" spans="1:21" x14ac:dyDescent="0.2">
      <c r="A19" s="25" t="s">
        <v>22</v>
      </c>
      <c r="B19" s="24"/>
      <c r="C19" s="24"/>
      <c r="D19" s="6">
        <v>2416474.91</v>
      </c>
      <c r="E19" s="6">
        <v>3624712.37</v>
      </c>
      <c r="F19" s="11">
        <v>0</v>
      </c>
      <c r="G19" s="11">
        <v>0</v>
      </c>
      <c r="H19" s="6">
        <v>2903504.76</v>
      </c>
      <c r="I19" s="6">
        <v>4355257.68</v>
      </c>
      <c r="J19" s="7">
        <v>3.3494755</v>
      </c>
      <c r="K19" s="7">
        <v>5.0242132499999999</v>
      </c>
      <c r="L19" s="8">
        <v>3062825.21</v>
      </c>
      <c r="M19" s="8">
        <v>4594238.4000000004</v>
      </c>
      <c r="N19" s="8">
        <v>3115372.85</v>
      </c>
      <c r="O19" s="8">
        <v>4673059.79</v>
      </c>
      <c r="P19" s="8">
        <v>3424285.03</v>
      </c>
      <c r="Q19" s="8">
        <v>5136428.13</v>
      </c>
      <c r="R19" s="11"/>
      <c r="S19" s="11"/>
      <c r="T19" s="11"/>
      <c r="U19" s="11"/>
    </row>
    <row r="20" spans="1:21" x14ac:dyDescent="0.2">
      <c r="A20" s="25" t="s">
        <v>23</v>
      </c>
      <c r="B20" s="24"/>
      <c r="C20" s="24"/>
      <c r="D20" s="12" t="s">
        <v>27</v>
      </c>
      <c r="E20" s="12" t="s">
        <v>27</v>
      </c>
      <c r="F20" s="12" t="s">
        <v>27</v>
      </c>
      <c r="G20" s="13" t="s">
        <v>27</v>
      </c>
      <c r="H20" s="13" t="s">
        <v>27</v>
      </c>
      <c r="I20" s="13" t="s">
        <v>27</v>
      </c>
      <c r="J20" s="14">
        <v>0</v>
      </c>
      <c r="K20" s="14">
        <v>0</v>
      </c>
      <c r="L20" s="15" t="s">
        <v>27</v>
      </c>
      <c r="M20" s="15" t="s">
        <v>27</v>
      </c>
      <c r="N20" s="6" t="s">
        <v>27</v>
      </c>
      <c r="O20" s="6" t="s">
        <v>27</v>
      </c>
      <c r="P20" s="6" t="s">
        <v>27</v>
      </c>
      <c r="Q20" s="6" t="s">
        <v>27</v>
      </c>
      <c r="R20" s="6"/>
      <c r="S20" s="6"/>
      <c r="T20" s="6"/>
      <c r="U20" s="6"/>
    </row>
    <row r="21" spans="1:21" x14ac:dyDescent="0.2">
      <c r="A21" s="25" t="s">
        <v>24</v>
      </c>
      <c r="B21" s="24"/>
      <c r="C21" s="24"/>
      <c r="D21" s="12" t="s">
        <v>27</v>
      </c>
      <c r="E21" s="12" t="s">
        <v>27</v>
      </c>
      <c r="F21" s="12" t="s">
        <v>27</v>
      </c>
      <c r="G21" s="13" t="s">
        <v>27</v>
      </c>
      <c r="H21" s="13" t="s">
        <v>27</v>
      </c>
      <c r="I21" s="13" t="s">
        <v>27</v>
      </c>
      <c r="J21" s="14">
        <v>0</v>
      </c>
      <c r="K21" s="14">
        <v>0</v>
      </c>
      <c r="L21" s="15" t="s">
        <v>27</v>
      </c>
      <c r="M21" s="15" t="s">
        <v>27</v>
      </c>
      <c r="N21" s="6" t="s">
        <v>27</v>
      </c>
      <c r="O21" s="6" t="s">
        <v>27</v>
      </c>
      <c r="P21" s="6" t="s">
        <v>27</v>
      </c>
      <c r="Q21" s="6" t="s">
        <v>27</v>
      </c>
      <c r="R21" s="6"/>
      <c r="S21" s="6"/>
      <c r="T21" s="6"/>
      <c r="U21" s="6"/>
    </row>
    <row r="22" spans="1:21" x14ac:dyDescent="0.2">
      <c r="A22" s="25" t="s">
        <v>17</v>
      </c>
      <c r="B22" s="24"/>
      <c r="C22" s="24"/>
      <c r="D22" s="16">
        <v>310580741.92000002</v>
      </c>
      <c r="E22" s="16">
        <v>265010518.94</v>
      </c>
      <c r="F22" s="16">
        <v>310996293.56999999</v>
      </c>
      <c r="G22" s="16">
        <v>267454098.74000001</v>
      </c>
      <c r="H22" s="16">
        <v>323750142.20999998</v>
      </c>
      <c r="I22" s="16">
        <v>284100324.33999997</v>
      </c>
      <c r="J22" s="7">
        <v>342.32999324999997</v>
      </c>
      <c r="K22" s="7">
        <v>297.02486678000002</v>
      </c>
      <c r="L22" s="17">
        <v>347365870.81999999</v>
      </c>
      <c r="M22" s="17">
        <v>313348978.18000001</v>
      </c>
      <c r="N22" s="6">
        <v>366104900.06</v>
      </c>
      <c r="O22" s="6">
        <v>327801805.27999997</v>
      </c>
      <c r="P22" s="6">
        <v>383374253.75999999</v>
      </c>
      <c r="Q22" s="6">
        <v>345920748.38999999</v>
      </c>
      <c r="R22" s="6"/>
      <c r="S22" s="6"/>
      <c r="T22" s="6"/>
      <c r="U22" s="6"/>
    </row>
    <row r="23" spans="1:21" x14ac:dyDescent="0.2">
      <c r="A23" s="25" t="s">
        <v>18</v>
      </c>
      <c r="B23" s="24"/>
      <c r="C23" s="24"/>
      <c r="D23" s="16">
        <v>-1993266.26</v>
      </c>
      <c r="E23" s="18">
        <v>0</v>
      </c>
      <c r="F23" s="16">
        <v>-2192302.2799999998</v>
      </c>
      <c r="G23" s="11">
        <v>0</v>
      </c>
      <c r="H23" s="16">
        <v>-2652007.79</v>
      </c>
      <c r="I23" s="11">
        <v>0</v>
      </c>
      <c r="J23" s="19">
        <v>-2.96</v>
      </c>
      <c r="K23" s="11">
        <v>0</v>
      </c>
      <c r="L23" s="17">
        <f>[1]Sheet1!$D$15</f>
        <v>-2969562.79</v>
      </c>
      <c r="M23" s="11">
        <v>0</v>
      </c>
      <c r="N23" s="6">
        <v>-4033648.17</v>
      </c>
      <c r="O23" s="6">
        <v>0</v>
      </c>
      <c r="P23" s="6">
        <v>-2397093.91</v>
      </c>
      <c r="Q23" s="6">
        <v>0</v>
      </c>
      <c r="R23" s="6"/>
      <c r="S23" s="6"/>
      <c r="T23" s="6"/>
      <c r="U23" s="6"/>
    </row>
    <row r="24" spans="1:21" x14ac:dyDescent="0.2">
      <c r="A24" s="25" t="s">
        <v>19</v>
      </c>
      <c r="B24" s="24"/>
      <c r="C24" s="24"/>
      <c r="D24" s="9">
        <v>308587475.66000003</v>
      </c>
      <c r="E24" s="9">
        <v>263017252.68000001</v>
      </c>
      <c r="F24" s="20">
        <v>308803991.29000002</v>
      </c>
      <c r="G24" s="20">
        <v>265261796.46000001</v>
      </c>
      <c r="H24" s="20">
        <v>326402150</v>
      </c>
      <c r="I24" s="20">
        <v>281448316.54999995</v>
      </c>
      <c r="J24" s="21">
        <v>339.36999324999999</v>
      </c>
      <c r="K24" s="21">
        <v>294.06486678000005</v>
      </c>
      <c r="L24" s="20">
        <f>L22+L23</f>
        <v>344396308.02999997</v>
      </c>
      <c r="M24" s="20">
        <f>M22+M23</f>
        <v>313348978.18000001</v>
      </c>
      <c r="N24" s="20">
        <f>N22+N23</f>
        <v>362071251.88999999</v>
      </c>
      <c r="O24" s="20">
        <f>O22+O23</f>
        <v>327801805.27999997</v>
      </c>
      <c r="P24" s="6">
        <f>P22+P23</f>
        <v>380977159.84999996</v>
      </c>
      <c r="Q24" s="6">
        <f>Q22+Q23</f>
        <v>345920748.38999999</v>
      </c>
      <c r="R24" s="6"/>
      <c r="S24" s="6"/>
      <c r="T24" s="6"/>
      <c r="U24" s="6"/>
    </row>
    <row r="25" spans="1:21" x14ac:dyDescent="0.2">
      <c r="A25" s="25" t="s">
        <v>20</v>
      </c>
      <c r="B25" s="24"/>
      <c r="C25" s="24"/>
      <c r="D25" s="20">
        <v>29629453.98</v>
      </c>
      <c r="E25" s="18">
        <v>0</v>
      </c>
      <c r="F25" s="20">
        <v>34598785.660000004</v>
      </c>
      <c r="G25" s="11">
        <v>0</v>
      </c>
      <c r="H25" s="20">
        <v>34942357.079999998</v>
      </c>
      <c r="I25" s="11">
        <v>0</v>
      </c>
      <c r="J25" s="19">
        <v>35.880000000000003</v>
      </c>
      <c r="K25" s="11">
        <v>0</v>
      </c>
      <c r="L25" s="20">
        <f>[1]Sheet1!$D$29</f>
        <v>36981966.049999997</v>
      </c>
      <c r="M25" s="11">
        <v>0</v>
      </c>
      <c r="N25" s="20">
        <v>43034525.580000006</v>
      </c>
      <c r="O25" s="6">
        <v>0</v>
      </c>
      <c r="P25" s="6">
        <v>43908464.240000002</v>
      </c>
      <c r="Q25" s="6">
        <v>0</v>
      </c>
      <c r="R25" s="6"/>
      <c r="S25" s="6"/>
      <c r="T25" s="6"/>
      <c r="U25" s="6"/>
    </row>
    <row r="26" spans="1:21" x14ac:dyDescent="0.2">
      <c r="A26" s="25" t="s">
        <v>21</v>
      </c>
      <c r="B26" s="24"/>
      <c r="C26" s="24"/>
      <c r="D26" s="18">
        <v>0</v>
      </c>
      <c r="E26" s="18">
        <v>11.27</v>
      </c>
      <c r="F26" s="11">
        <v>0</v>
      </c>
      <c r="G26" s="11">
        <v>11.2</v>
      </c>
      <c r="H26" s="11">
        <v>0</v>
      </c>
      <c r="I26" s="19">
        <v>10.88</v>
      </c>
      <c r="J26" s="11">
        <v>0</v>
      </c>
      <c r="K26" s="11">
        <v>12.2</v>
      </c>
      <c r="L26" s="11">
        <v>0</v>
      </c>
      <c r="M26" s="11">
        <v>11.8</v>
      </c>
      <c r="N26" s="6">
        <v>0</v>
      </c>
      <c r="O26" s="22">
        <v>13.13</v>
      </c>
      <c r="P26" s="6">
        <v>0</v>
      </c>
      <c r="Q26" s="22">
        <v>12.69</v>
      </c>
      <c r="R26" s="6"/>
      <c r="S26" s="6"/>
      <c r="T26" s="6"/>
      <c r="U26" s="6"/>
    </row>
    <row r="28" spans="1:21" ht="12.75" customHeight="1" x14ac:dyDescent="0.2">
      <c r="A28" t="s">
        <v>25</v>
      </c>
      <c r="B28" t="s">
        <v>31</v>
      </c>
      <c r="C28"/>
      <c r="D28"/>
      <c r="E28"/>
      <c r="F28"/>
      <c r="G28"/>
    </row>
    <row r="29" spans="1:21" ht="12.75" customHeight="1" x14ac:dyDescent="0.2">
      <c r="A29" t="s">
        <v>26</v>
      </c>
      <c r="B29" s="2" t="s">
        <v>30</v>
      </c>
      <c r="C29"/>
      <c r="D29"/>
      <c r="E29"/>
      <c r="F29"/>
      <c r="G29"/>
    </row>
    <row r="30" spans="1:21" ht="12.75" customHeight="1" x14ac:dyDescent="0.2">
      <c r="A30" s="3" t="s">
        <v>28</v>
      </c>
      <c r="B30" s="1" t="s">
        <v>29</v>
      </c>
    </row>
    <row r="32" spans="1:21" ht="12.75" customHeight="1" x14ac:dyDescent="0.2">
      <c r="K32" s="4"/>
    </row>
  </sheetData>
  <mergeCells count="34">
    <mergeCell ref="A8:E8"/>
    <mergeCell ref="A9:C11"/>
    <mergeCell ref="D10:E10"/>
    <mergeCell ref="D9:E9"/>
    <mergeCell ref="A1:E1"/>
    <mergeCell ref="A7:E7"/>
    <mergeCell ref="A2:U2"/>
    <mergeCell ref="A3:U3"/>
    <mergeCell ref="A4:U6"/>
    <mergeCell ref="F9:M9"/>
    <mergeCell ref="F10:G10"/>
    <mergeCell ref="H10:I10"/>
    <mergeCell ref="J10:K10"/>
    <mergeCell ref="L10:M10"/>
    <mergeCell ref="N9:U9"/>
    <mergeCell ref="N10:O10"/>
    <mergeCell ref="A26:C26"/>
    <mergeCell ref="A19:C19"/>
    <mergeCell ref="A20:C20"/>
    <mergeCell ref="A17:C17"/>
    <mergeCell ref="A18:C18"/>
    <mergeCell ref="A21:C21"/>
    <mergeCell ref="A22:C22"/>
    <mergeCell ref="A23:C23"/>
    <mergeCell ref="P10:Q10"/>
    <mergeCell ref="R10:S10"/>
    <mergeCell ref="T10:U10"/>
    <mergeCell ref="A24:C24"/>
    <mergeCell ref="A25:C25"/>
    <mergeCell ref="A12:C12"/>
    <mergeCell ref="A13:C13"/>
    <mergeCell ref="A14:C14"/>
    <mergeCell ref="A15:C15"/>
    <mergeCell ref="A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2017-03-23T19:01:30Z</dcterms:created>
  <dcterms:modified xsi:type="dcterms:W3CDTF">2018-08-13T15:18:42Z</dcterms:modified>
</cp:coreProperties>
</file>