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13_ncr:1_{7A6972FC-182A-4B7A-BFAF-690453B11148}" xr6:coauthVersionLast="34" xr6:coauthVersionMax="34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</workbook>
</file>

<file path=xl/calcChain.xml><?xml version="1.0" encoding="utf-8"?>
<calcChain xmlns="http://schemas.openxmlformats.org/spreadsheetml/2006/main">
  <c r="Q24" i="1" l="1"/>
  <c r="Q26" i="1" s="1"/>
  <c r="P24" i="1"/>
  <c r="O24" i="1" l="1"/>
  <c r="O26" i="1" s="1"/>
  <c r="N24" i="1"/>
  <c r="M24" i="1"/>
  <c r="L24" i="1"/>
  <c r="K24" i="1"/>
  <c r="J24" i="1"/>
</calcChain>
</file>

<file path=xl/sharedStrings.xml><?xml version="1.0" encoding="utf-8"?>
<sst xmlns="http://schemas.openxmlformats.org/spreadsheetml/2006/main" count="52" uniqueCount="32">
  <si>
    <t>CB0070G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</si>
  <si>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</si>
  <si>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</si>
  <si>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</si>
  <si>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</si>
  <si>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</si>
  <si>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</si>
  <si>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</si>
  <si>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</si>
  <si>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</si>
  <si>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</si>
  <si>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</si>
  <si>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</si>
  <si>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</si>
  <si>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</si>
  <si>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</si>
  <si>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</si>
  <si>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</si>
  <si>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</si>
  <si>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</si>
  <si>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</si>
  <si>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</si>
  <si>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 xml:space="preserve">Hasta el segundo semestre del 2016, la adecuación de capital se regía según el Acuerdo 5-2008; a partir de septiembre 2016, comenzó a regir conforme a los acuerdos 1-2015 y 3-2016. </t>
  </si>
  <si>
    <t>Nota</t>
  </si>
  <si>
    <t>(1)</t>
  </si>
  <si>
    <t>(2)</t>
  </si>
  <si>
    <t>..</t>
  </si>
  <si>
    <t>Dato no aplicable al grupo o categoría</t>
  </si>
  <si>
    <t>TRIMESTRE III</t>
  </si>
  <si>
    <t>Cifras preliminares 2018</t>
  </si>
  <si>
    <r>
      <t>2018</t>
    </r>
    <r>
      <rPr>
        <vertAlign val="superscript"/>
        <sz val="8"/>
        <color theme="1"/>
        <rFont val="Tahoma"/>
        <family val="2"/>
      </rPr>
      <t>(1)</t>
    </r>
  </si>
  <si>
    <t>BANCA PANAMEÑA PRIVADA
ADECUACION DE CAPITAL
JUNIO 2018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</si>
</sst>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rgb="FFFF0000"/>
      <name val="Tahoma"/>
      <family val="2"/>
    </font>
    <font>
      <vertAlign val="superscript"/>
      <sz val="8"/>
      <color theme="1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164" fontId="5" fillId="0" borderId="5" xfId="1" applyFont="1" applyBorder="1" applyAlignment="1">
      <alignment horizontal="right" vertical="top"/>
    </xf>
    <xf numFmtId="167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49" fontId="0" fillId="0" borderId="0" xfId="0" applyNumberFormat="1"/>
    <xf numFmtId="0" fontId="8" fillId="3" borderId="4" xfId="0" applyFont="1" applyFill="1" applyBorder="1" applyAlignment="1">
      <alignment vertical="top"/>
    </xf>
    <xf numFmtId="0" fontId="8" fillId="3" borderId="2" xfId="0" applyFont="1" applyFill="1" applyBorder="1"/>
    <xf numFmtId="0" fontId="8" fillId="3" borderId="3" xfId="0" applyFont="1" applyFill="1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Q26" sqref="Q26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8" width="8.28515625" customWidth="1"/>
    <col min="19" max="20" width="7.5703125" customWidth="1"/>
    <col min="21" max="21" width="6.85546875" customWidth="1"/>
  </cols>
  <sheetData>
    <row r="1" spans="1:21" ht="12.75" customHeight="1" x14ac:dyDescent="0.2">
      <c r="A1" s="13">
        <v>42706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12.75" customHeight="1" x14ac:dyDescent="0.2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12.75" customHeight="1" thickBot="1" x14ac:dyDescent="0.25">
      <c r="A8" s="17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2.75" customHeight="1" thickBot="1" x14ac:dyDescent="0.25">
      <c r="A9" s="14"/>
      <c r="B9" s="14"/>
      <c r="C9" s="14"/>
      <c r="D9" s="11">
        <v>2016</v>
      </c>
      <c r="E9" s="12"/>
      <c r="F9" s="11">
        <v>2017</v>
      </c>
      <c r="G9" s="19"/>
      <c r="H9" s="19"/>
      <c r="I9" s="19"/>
      <c r="J9" s="19"/>
      <c r="K9" s="19"/>
      <c r="L9" s="19"/>
      <c r="M9" s="12"/>
      <c r="N9" s="11" t="s">
        <v>30</v>
      </c>
      <c r="O9" s="19"/>
      <c r="P9" s="19"/>
      <c r="Q9" s="19"/>
      <c r="R9" s="19"/>
      <c r="S9" s="19"/>
      <c r="T9" s="19"/>
      <c r="U9" s="12"/>
    </row>
    <row r="10" spans="1:21" ht="12.75" customHeight="1" thickBot="1" x14ac:dyDescent="0.25">
      <c r="A10" s="14"/>
      <c r="B10" s="14"/>
      <c r="C10" s="14"/>
      <c r="D10" s="11" t="s">
        <v>1</v>
      </c>
      <c r="E10" s="12"/>
      <c r="F10" s="11" t="s">
        <v>2</v>
      </c>
      <c r="G10" s="12"/>
      <c r="H10" s="11" t="s">
        <v>3</v>
      </c>
      <c r="I10" s="12"/>
      <c r="J10" s="11" t="s">
        <v>21</v>
      </c>
      <c r="K10" s="12"/>
      <c r="L10" s="11" t="s">
        <v>1</v>
      </c>
      <c r="M10" s="12"/>
      <c r="N10" s="11" t="s">
        <v>2</v>
      </c>
      <c r="O10" s="12"/>
      <c r="P10" s="11" t="s">
        <v>3</v>
      </c>
      <c r="Q10" s="12"/>
      <c r="R10" s="11" t="s">
        <v>28</v>
      </c>
      <c r="S10" s="12"/>
      <c r="T10" s="11" t="s">
        <v>1</v>
      </c>
      <c r="U10" s="12"/>
    </row>
    <row r="11" spans="1:21" ht="12.75" customHeight="1" thickBot="1" x14ac:dyDescent="0.25">
      <c r="A11" s="14"/>
      <c r="B11" s="14"/>
      <c r="C11" s="14"/>
      <c r="D11" s="1" t="s">
        <v>4</v>
      </c>
      <c r="E11" s="1" t="s">
        <v>5</v>
      </c>
      <c r="F11" s="1" t="s">
        <v>4</v>
      </c>
      <c r="G11" s="1" t="s">
        <v>5</v>
      </c>
      <c r="H11" s="1" t="s">
        <v>4</v>
      </c>
      <c r="I11" s="1" t="s">
        <v>5</v>
      </c>
      <c r="J11" s="1" t="s">
        <v>4</v>
      </c>
      <c r="K11" s="1" t="s">
        <v>5</v>
      </c>
      <c r="L11" s="1" t="s">
        <v>4</v>
      </c>
      <c r="M11" s="1" t="s">
        <v>5</v>
      </c>
      <c r="N11" s="1" t="s">
        <v>4</v>
      </c>
      <c r="O11" s="1" t="s">
        <v>5</v>
      </c>
      <c r="P11" s="1" t="s">
        <v>4</v>
      </c>
      <c r="Q11" s="1" t="s">
        <v>5</v>
      </c>
      <c r="R11" s="1" t="s">
        <v>4</v>
      </c>
      <c r="S11" s="1" t="s">
        <v>5</v>
      </c>
      <c r="T11" s="1" t="s">
        <v>4</v>
      </c>
      <c r="U11" s="1" t="s">
        <v>5</v>
      </c>
    </row>
    <row r="12" spans="1:21" ht="12.75" customHeight="1" thickBot="1" x14ac:dyDescent="0.25">
      <c r="A12" s="8" t="s">
        <v>6</v>
      </c>
      <c r="B12" s="9"/>
      <c r="C12" s="10"/>
      <c r="D12" s="4">
        <v>3631664911.2300005</v>
      </c>
      <c r="E12" s="4">
        <v>0</v>
      </c>
      <c r="F12" s="4">
        <v>3648082742</v>
      </c>
      <c r="G12" s="4">
        <v>0</v>
      </c>
      <c r="H12" s="4">
        <v>3819681113.1699996</v>
      </c>
      <c r="I12" s="4">
        <v>0</v>
      </c>
      <c r="J12" s="4">
        <v>3936106933.8599997</v>
      </c>
      <c r="K12" s="4">
        <v>0</v>
      </c>
      <c r="L12" s="4">
        <v>4050575475.5800004</v>
      </c>
      <c r="M12" s="4">
        <v>0</v>
      </c>
      <c r="N12" s="4">
        <v>4050858607.1800003</v>
      </c>
      <c r="O12" s="4">
        <v>0</v>
      </c>
      <c r="P12" s="4">
        <v>4240862161.0500002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</row>
    <row r="13" spans="1:21" ht="12.75" customHeight="1" thickBot="1" x14ac:dyDescent="0.25">
      <c r="A13" s="8" t="s">
        <v>7</v>
      </c>
      <c r="B13" s="9"/>
      <c r="C13" s="10"/>
      <c r="D13" s="4">
        <v>1005446403.0299999</v>
      </c>
      <c r="E13" s="4">
        <v>100815338.24999999</v>
      </c>
      <c r="F13" s="4">
        <v>1133500056.3</v>
      </c>
      <c r="G13" s="4">
        <v>113395005.48999999</v>
      </c>
      <c r="H13" s="4">
        <v>975318021.75999999</v>
      </c>
      <c r="I13" s="4">
        <v>97531804.310000017</v>
      </c>
      <c r="J13" s="4">
        <v>877881182.11999989</v>
      </c>
      <c r="K13" s="4">
        <v>87788118.930000007</v>
      </c>
      <c r="L13" s="4">
        <v>1038593197.1100001</v>
      </c>
      <c r="M13" s="4">
        <v>103859320.22999997</v>
      </c>
      <c r="N13" s="4">
        <v>1081552606.6600001</v>
      </c>
      <c r="O13" s="4">
        <v>108155260.69999999</v>
      </c>
      <c r="P13" s="4">
        <v>974602386.93999994</v>
      </c>
      <c r="Q13" s="4">
        <v>97460238.409999996</v>
      </c>
      <c r="R13" s="4">
        <v>0</v>
      </c>
      <c r="S13" s="4">
        <v>0</v>
      </c>
      <c r="T13" s="4">
        <v>0</v>
      </c>
      <c r="U13" s="4">
        <v>0</v>
      </c>
    </row>
    <row r="14" spans="1:21" ht="12.75" customHeight="1" thickBot="1" x14ac:dyDescent="0.25">
      <c r="A14" s="8" t="s">
        <v>8</v>
      </c>
      <c r="B14" s="9"/>
      <c r="C14" s="10"/>
      <c r="D14" s="4">
        <v>3648675061.3000007</v>
      </c>
      <c r="E14" s="4">
        <v>729735012.44000006</v>
      </c>
      <c r="F14" s="4">
        <v>3650221790.2000003</v>
      </c>
      <c r="G14" s="4">
        <v>730044358.6099999</v>
      </c>
      <c r="H14" s="4">
        <v>3342167276.8899994</v>
      </c>
      <c r="I14" s="4">
        <v>668433455.16999984</v>
      </c>
      <c r="J14" s="4">
        <v>3360663189.6600003</v>
      </c>
      <c r="K14" s="4">
        <v>672132638.29999983</v>
      </c>
      <c r="L14" s="4">
        <v>3414621088.9499993</v>
      </c>
      <c r="M14" s="4">
        <v>682924218.19999993</v>
      </c>
      <c r="N14" s="4">
        <v>3284887149.8099999</v>
      </c>
      <c r="O14" s="4">
        <v>656977429.78999984</v>
      </c>
      <c r="P14" s="4">
        <v>3421298733.5899997</v>
      </c>
      <c r="Q14" s="4">
        <v>684259746.50999999</v>
      </c>
      <c r="R14" s="4">
        <v>0</v>
      </c>
      <c r="S14" s="4">
        <v>0</v>
      </c>
      <c r="T14" s="4">
        <v>0</v>
      </c>
      <c r="U14" s="4">
        <v>0</v>
      </c>
    </row>
    <row r="15" spans="1:21" ht="12.75" customHeight="1" thickBot="1" x14ac:dyDescent="0.25">
      <c r="A15" s="8" t="s">
        <v>9</v>
      </c>
      <c r="B15" s="9"/>
      <c r="C15" s="10"/>
      <c r="D15" s="4">
        <v>837223134.00999987</v>
      </c>
      <c r="E15" s="4">
        <v>293028096.42000002</v>
      </c>
      <c r="F15" s="4">
        <v>785048917.88999999</v>
      </c>
      <c r="G15" s="4">
        <v>274767120.92000002</v>
      </c>
      <c r="H15" s="4">
        <v>899550747.38000011</v>
      </c>
      <c r="I15" s="4">
        <v>314842761.24000001</v>
      </c>
      <c r="J15" s="4">
        <v>913555648.28000009</v>
      </c>
      <c r="K15" s="4">
        <v>319744477.11000001</v>
      </c>
      <c r="L15" s="4">
        <v>912639362.27999985</v>
      </c>
      <c r="M15" s="4">
        <v>319423776.26000005</v>
      </c>
      <c r="N15" s="4">
        <v>915509988.74999988</v>
      </c>
      <c r="O15" s="4">
        <v>320428495.65999997</v>
      </c>
      <c r="P15" s="4">
        <v>935767144.06999993</v>
      </c>
      <c r="Q15" s="4">
        <v>327518501.25000006</v>
      </c>
      <c r="R15" s="4">
        <v>0</v>
      </c>
      <c r="S15" s="4">
        <v>0</v>
      </c>
      <c r="T15" s="4">
        <v>0</v>
      </c>
      <c r="U15" s="4">
        <v>0</v>
      </c>
    </row>
    <row r="16" spans="1:21" ht="12.75" customHeight="1" thickBot="1" x14ac:dyDescent="0.25">
      <c r="A16" s="8" t="s">
        <v>10</v>
      </c>
      <c r="B16" s="9"/>
      <c r="C16" s="10"/>
      <c r="D16" s="4">
        <v>10933358706.789999</v>
      </c>
      <c r="E16" s="4">
        <v>5466679355.5500002</v>
      </c>
      <c r="F16" s="4">
        <v>11625059675.719999</v>
      </c>
      <c r="G16" s="4">
        <v>5812529840.5499992</v>
      </c>
      <c r="H16" s="4">
        <v>11398950457.280001</v>
      </c>
      <c r="I16" s="4">
        <v>5699475230.8099995</v>
      </c>
      <c r="J16" s="4">
        <v>11279079370.959997</v>
      </c>
      <c r="K16" s="4">
        <v>5639539537.6600008</v>
      </c>
      <c r="L16" s="4">
        <v>11733451563.82</v>
      </c>
      <c r="M16" s="4">
        <v>5866725785.0900002</v>
      </c>
      <c r="N16" s="4">
        <v>11835214550.940001</v>
      </c>
      <c r="O16" s="4">
        <v>5917607279.1800003</v>
      </c>
      <c r="P16" s="4">
        <v>12268060373.030003</v>
      </c>
      <c r="Q16" s="4">
        <v>6134030188.6699991</v>
      </c>
      <c r="R16" s="4">
        <v>0</v>
      </c>
      <c r="S16" s="4">
        <v>0</v>
      </c>
      <c r="T16" s="4">
        <v>0</v>
      </c>
      <c r="U16" s="4">
        <v>0</v>
      </c>
    </row>
    <row r="17" spans="1:21" ht="12.75" customHeight="1" thickBot="1" x14ac:dyDescent="0.25">
      <c r="A17" s="8" t="s">
        <v>11</v>
      </c>
      <c r="B17" s="9"/>
      <c r="C17" s="10"/>
      <c r="D17" s="4">
        <v>17513577588.349998</v>
      </c>
      <c r="E17" s="4">
        <v>17513577583.349998</v>
      </c>
      <c r="F17" s="4">
        <v>17705702228.990002</v>
      </c>
      <c r="G17" s="4">
        <v>17705702228.990002</v>
      </c>
      <c r="H17" s="4">
        <v>17721401350.450001</v>
      </c>
      <c r="I17" s="4">
        <v>17721401350.450001</v>
      </c>
      <c r="J17" s="4">
        <v>18492952143.730003</v>
      </c>
      <c r="K17" s="4">
        <v>18492952143.730003</v>
      </c>
      <c r="L17" s="4">
        <v>18151817303.880001</v>
      </c>
      <c r="M17" s="4">
        <v>18151817303.880001</v>
      </c>
      <c r="N17" s="4">
        <v>17879651991.850002</v>
      </c>
      <c r="O17" s="4">
        <v>17879651991.850002</v>
      </c>
      <c r="P17" s="4">
        <v>18075212711.839996</v>
      </c>
      <c r="Q17" s="4">
        <v>18075212711.839996</v>
      </c>
      <c r="R17" s="4">
        <v>0</v>
      </c>
      <c r="S17" s="4">
        <v>0</v>
      </c>
      <c r="T17" s="4">
        <v>0</v>
      </c>
      <c r="U17" s="4">
        <v>0</v>
      </c>
    </row>
    <row r="18" spans="1:21" ht="12.75" customHeight="1" thickBot="1" x14ac:dyDescent="0.25">
      <c r="A18" s="8" t="s">
        <v>12</v>
      </c>
      <c r="B18" s="9"/>
      <c r="C18" s="10"/>
      <c r="D18" s="4">
        <v>2636233344.8899999</v>
      </c>
      <c r="E18" s="4">
        <v>3295291683.2200007</v>
      </c>
      <c r="F18" s="4">
        <v>2852475991.1400003</v>
      </c>
      <c r="G18" s="4">
        <v>3565594989.6899996</v>
      </c>
      <c r="H18" s="4">
        <v>2840252499.2399998</v>
      </c>
      <c r="I18" s="4">
        <v>3550315624.8600011</v>
      </c>
      <c r="J18" s="4">
        <v>2889764504.4199991</v>
      </c>
      <c r="K18" s="4">
        <v>3612205629.8200002</v>
      </c>
      <c r="L18" s="4">
        <v>2914670966.23</v>
      </c>
      <c r="M18" s="4">
        <v>3643338708.0500007</v>
      </c>
      <c r="N18" s="4">
        <v>3091759997.6900001</v>
      </c>
      <c r="O18" s="4">
        <v>3864699997.6000004</v>
      </c>
      <c r="P18" s="4">
        <v>3142547231.5099998</v>
      </c>
      <c r="Q18" s="4">
        <v>3928184039.4300003</v>
      </c>
      <c r="R18" s="4">
        <v>0</v>
      </c>
      <c r="S18" s="4">
        <v>0</v>
      </c>
      <c r="T18" s="4">
        <v>0</v>
      </c>
      <c r="U18" s="4">
        <v>0</v>
      </c>
    </row>
    <row r="19" spans="1:21" ht="12.75" customHeight="1" thickBot="1" x14ac:dyDescent="0.25">
      <c r="A19" s="8" t="s">
        <v>18</v>
      </c>
      <c r="B19" s="9"/>
      <c r="C19" s="10"/>
      <c r="D19" s="4">
        <v>240419842.71000001</v>
      </c>
      <c r="E19" s="4">
        <v>360629765.66999984</v>
      </c>
      <c r="F19" s="4">
        <v>227919226.24999997</v>
      </c>
      <c r="G19" s="4">
        <v>341878841.39999998</v>
      </c>
      <c r="H19" s="4">
        <v>234751903.91999999</v>
      </c>
      <c r="I19" s="4">
        <v>352127857.48000002</v>
      </c>
      <c r="J19" s="4">
        <v>206980994.49999997</v>
      </c>
      <c r="K19" s="4">
        <v>310471492.11000001</v>
      </c>
      <c r="L19" s="4">
        <v>211423121.81</v>
      </c>
      <c r="M19" s="4">
        <v>317134684.25999999</v>
      </c>
      <c r="N19" s="4">
        <v>206194837.21000001</v>
      </c>
      <c r="O19" s="4">
        <v>309292257.83999997</v>
      </c>
      <c r="P19" s="4">
        <v>207871476.34000003</v>
      </c>
      <c r="Q19" s="4">
        <v>311807216.12</v>
      </c>
      <c r="R19" s="4">
        <v>0</v>
      </c>
      <c r="S19" s="4">
        <v>0</v>
      </c>
      <c r="T19" s="4">
        <v>0</v>
      </c>
      <c r="U19" s="4">
        <v>0</v>
      </c>
    </row>
    <row r="20" spans="1:21" ht="12.75" customHeight="1" thickBot="1" x14ac:dyDescent="0.25">
      <c r="A20" s="8" t="s">
        <v>19</v>
      </c>
      <c r="B20" s="9"/>
      <c r="C20" s="10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ht="12.75" customHeight="1" thickBot="1" x14ac:dyDescent="0.25">
      <c r="A21" s="8" t="s">
        <v>20</v>
      </c>
      <c r="B21" s="9"/>
      <c r="C21" s="10"/>
      <c r="D21" s="4">
        <v>6098046.2000000002</v>
      </c>
      <c r="E21" s="4">
        <v>15245115.5</v>
      </c>
      <c r="F21" s="4">
        <v>5808089.0999999996</v>
      </c>
      <c r="G21" s="4">
        <v>14520222.75</v>
      </c>
      <c r="H21" s="4">
        <v>5164995.0599999996</v>
      </c>
      <c r="I21" s="4">
        <v>12912487.65</v>
      </c>
      <c r="J21" s="4">
        <v>7468423.9199999999</v>
      </c>
      <c r="K21" s="4">
        <v>18671059.800000001</v>
      </c>
      <c r="L21" s="4">
        <v>7487550.0800000001</v>
      </c>
      <c r="M21" s="4">
        <v>18718875.199999999</v>
      </c>
      <c r="N21" s="4">
        <v>6247677.0300000003</v>
      </c>
      <c r="O21" s="4">
        <v>15619192.57</v>
      </c>
      <c r="P21" s="4">
        <v>6500575.29</v>
      </c>
      <c r="Q21" s="4">
        <v>16251438.23</v>
      </c>
      <c r="R21" s="4">
        <v>0</v>
      </c>
      <c r="S21" s="4">
        <v>0</v>
      </c>
      <c r="T21" s="4">
        <v>0</v>
      </c>
      <c r="U21" s="4">
        <v>0</v>
      </c>
    </row>
    <row r="22" spans="1:21" ht="12.75" customHeight="1" thickBot="1" x14ac:dyDescent="0.25">
      <c r="A22" s="8" t="s">
        <v>13</v>
      </c>
      <c r="B22" s="9"/>
      <c r="C22" s="10"/>
      <c r="D22" s="4">
        <v>40452697038.509995</v>
      </c>
      <c r="E22" s="4">
        <v>27775001950.399994</v>
      </c>
      <c r="F22" s="4">
        <v>41633818717.589996</v>
      </c>
      <c r="G22" s="4">
        <v>28558432608.400002</v>
      </c>
      <c r="H22" s="4">
        <v>41237238365.150009</v>
      </c>
      <c r="I22" s="4">
        <v>28417040571.970001</v>
      </c>
      <c r="J22" s="4">
        <v>41964452391.449997</v>
      </c>
      <c r="K22" s="4">
        <v>29153505097.460003</v>
      </c>
      <c r="L22" s="4">
        <v>42544851981.690002</v>
      </c>
      <c r="M22" s="4">
        <v>29103942671.169998</v>
      </c>
      <c r="N22" s="4">
        <v>42351877407.119995</v>
      </c>
      <c r="O22" s="4">
        <v>29072431905.190006</v>
      </c>
      <c r="P22" s="4">
        <v>43272722793.660004</v>
      </c>
      <c r="Q22" s="4">
        <v>29574724080.459999</v>
      </c>
      <c r="R22" s="4">
        <v>0</v>
      </c>
      <c r="S22" s="4">
        <v>0</v>
      </c>
      <c r="T22" s="4">
        <v>0</v>
      </c>
      <c r="U22" s="4">
        <v>0</v>
      </c>
    </row>
    <row r="23" spans="1:21" ht="12.75" customHeight="1" thickBot="1" x14ac:dyDescent="0.25">
      <c r="A23" s="8" t="s">
        <v>14</v>
      </c>
      <c r="B23" s="9"/>
      <c r="C23" s="10"/>
      <c r="D23" s="4">
        <v>258567576.13999999</v>
      </c>
      <c r="E23" s="4">
        <v>0</v>
      </c>
      <c r="F23" s="4">
        <v>285962946.50999999</v>
      </c>
      <c r="G23" s="4">
        <v>0</v>
      </c>
      <c r="H23" s="4">
        <v>282378039.45999998</v>
      </c>
      <c r="I23" s="4">
        <v>0</v>
      </c>
      <c r="J23" s="4">
        <v>294010540.75</v>
      </c>
      <c r="K23" s="4">
        <v>0</v>
      </c>
      <c r="L23" s="4">
        <v>299014291.88999999</v>
      </c>
      <c r="M23" s="2">
        <v>0</v>
      </c>
      <c r="N23" s="4">
        <v>342227238.19999999</v>
      </c>
      <c r="O23" s="4">
        <v>0</v>
      </c>
      <c r="P23" s="4">
        <v>537992288.70000005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2.75" customHeight="1" thickBot="1" x14ac:dyDescent="0.25">
      <c r="A24" s="8" t="s">
        <v>15</v>
      </c>
      <c r="B24" s="9"/>
      <c r="C24" s="10"/>
      <c r="D24" s="4">
        <v>40194129462.369995</v>
      </c>
      <c r="E24" s="4">
        <v>27516434374.259995</v>
      </c>
      <c r="F24" s="4">
        <v>41347855771.080002</v>
      </c>
      <c r="G24" s="4">
        <v>28272469661.889999</v>
      </c>
      <c r="H24" s="4">
        <v>40954860325.689995</v>
      </c>
      <c r="I24" s="4">
        <v>28134662532.509998</v>
      </c>
      <c r="J24" s="4">
        <f>+J22-J23</f>
        <v>41670441850.699997</v>
      </c>
      <c r="K24" s="4">
        <f>+K22-J23</f>
        <v>28859494556.710003</v>
      </c>
      <c r="L24" s="4">
        <f>+L22-L23</f>
        <v>42245837689.800003</v>
      </c>
      <c r="M24" s="4">
        <f>+M22-L23</f>
        <v>28804928379.279999</v>
      </c>
      <c r="N24" s="4">
        <f>+N22-N23</f>
        <v>42009650168.919998</v>
      </c>
      <c r="O24" s="4">
        <f>+O22-N23</f>
        <v>28730204666.990005</v>
      </c>
      <c r="P24" s="4">
        <f>+P22-P23</f>
        <v>42734730504.960007</v>
      </c>
      <c r="Q24" s="4">
        <f>+Q22-P23</f>
        <v>29036731791.759998</v>
      </c>
      <c r="R24" s="4">
        <v>0</v>
      </c>
      <c r="S24" s="4">
        <v>0</v>
      </c>
      <c r="T24" s="4">
        <v>0</v>
      </c>
      <c r="U24" s="4">
        <v>0</v>
      </c>
    </row>
    <row r="25" spans="1:21" ht="12.75" customHeight="1" thickBot="1" x14ac:dyDescent="0.25">
      <c r="A25" s="8" t="s">
        <v>16</v>
      </c>
      <c r="B25" s="9"/>
      <c r="C25" s="10"/>
      <c r="D25" s="4">
        <v>4472253147.3499994</v>
      </c>
      <c r="E25" s="4">
        <v>0</v>
      </c>
      <c r="F25" s="4">
        <v>4581167723.29</v>
      </c>
      <c r="G25" s="4">
        <v>0</v>
      </c>
      <c r="H25" s="4">
        <v>4713484862.3799992</v>
      </c>
      <c r="I25" s="4">
        <v>0</v>
      </c>
      <c r="J25" s="4">
        <v>4867609520.8599997</v>
      </c>
      <c r="K25" s="2">
        <v>0</v>
      </c>
      <c r="L25" s="4">
        <v>4904464808.0600004</v>
      </c>
      <c r="M25" s="2">
        <v>0</v>
      </c>
      <c r="N25" s="4">
        <v>4934200971.8599987</v>
      </c>
      <c r="O25" s="4">
        <v>0</v>
      </c>
      <c r="P25" s="4">
        <v>4996749301.7199993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1" ht="12.75" customHeight="1" thickBot="1" x14ac:dyDescent="0.25">
      <c r="A26" s="8" t="s">
        <v>17</v>
      </c>
      <c r="B26" s="9"/>
      <c r="C26" s="10"/>
      <c r="D26" s="2">
        <v>0</v>
      </c>
      <c r="E26" s="3">
        <v>16.25</v>
      </c>
      <c r="F26" s="2">
        <v>0</v>
      </c>
      <c r="G26" s="3">
        <v>16.203634765820283</v>
      </c>
      <c r="H26" s="2">
        <v>0</v>
      </c>
      <c r="I26" s="3">
        <v>16.75330157926544</v>
      </c>
      <c r="J26" s="2">
        <v>0</v>
      </c>
      <c r="K26" s="2">
        <v>16.866579251050158</v>
      </c>
      <c r="L26" s="2">
        <v>0</v>
      </c>
      <c r="M26" s="2">
        <v>17.03</v>
      </c>
      <c r="N26" s="2">
        <v>0</v>
      </c>
      <c r="O26" s="3">
        <f>+(N25/O24)*100</f>
        <v>17.174263215497458</v>
      </c>
      <c r="P26" s="4">
        <v>0</v>
      </c>
      <c r="Q26" s="3">
        <f>+(P25/Q24)*100</f>
        <v>17.20837364740191</v>
      </c>
      <c r="R26" s="4">
        <v>0</v>
      </c>
      <c r="S26" s="4">
        <v>0</v>
      </c>
      <c r="T26" s="4">
        <v>0</v>
      </c>
      <c r="U26" s="4">
        <v>0</v>
      </c>
    </row>
    <row r="28" spans="1:21" ht="12.75" customHeight="1" x14ac:dyDescent="0.2">
      <c r="A28" s="5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2.75" customHeight="1" x14ac:dyDescent="0.2">
      <c r="A29" s="7" t="s">
        <v>24</v>
      </c>
      <c r="B29" s="6" t="s">
        <v>29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2.75" customHeight="1" x14ac:dyDescent="0.2">
      <c r="A30" s="7" t="s">
        <v>25</v>
      </c>
      <c r="B30" s="6" t="s">
        <v>22</v>
      </c>
    </row>
    <row r="31" spans="1:21" ht="12.75" customHeight="1" x14ac:dyDescent="0.2">
      <c r="A31" s="6" t="s">
        <v>26</v>
      </c>
      <c r="B31" s="6" t="s">
        <v>27</v>
      </c>
    </row>
  </sheetData>
  <mergeCells count="32"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22:C22"/>
    <mergeCell ref="A23:C23"/>
    <mergeCell ref="A24:C24"/>
    <mergeCell ref="A25:C25"/>
    <mergeCell ref="A26:C26"/>
    <mergeCell ref="A19:C19"/>
    <mergeCell ref="A20:C20"/>
    <mergeCell ref="A21:C21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2017-03-13T15:30:22Z</dcterms:created>
  <dcterms:modified xsi:type="dcterms:W3CDTF">2018-09-04T19:21:30Z</dcterms:modified>
</cp:coreProperties>
</file>