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13_ncr:1_{DDDA57CD-8834-4284-B396-1B386C80756D}" xr6:coauthVersionLast="34" xr6:coauthVersionMax="34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</workbook>
</file>

<file path=xl/calcChain.xml><?xml version="1.0" encoding="utf-8"?>
<calcChain xmlns="http://schemas.openxmlformats.org/spreadsheetml/2006/main">
  <c r="Q24" i="1" l="1"/>
  <c r="Q26" i="1" s="1"/>
  <c r="P24" i="1"/>
  <c r="O24" i="1" l="1"/>
  <c r="O26" i="1" s="1"/>
  <c r="N24" i="1"/>
  <c r="M24" i="1"/>
  <c r="L24" i="1"/>
  <c r="K24" i="1"/>
  <c r="J24" i="1"/>
</calcChain>
</file>

<file path=xl/sharedStrings.xml><?xml version="1.0" encoding="utf-8"?>
<sst xmlns="http://schemas.openxmlformats.org/spreadsheetml/2006/main" count="52" uniqueCount="32">
  <si>
    <t>CB0070D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</si>
  <si>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</si>
  <si>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</si>
  <si>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</si>
  <si>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</si>
  <si>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</si>
  <si>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</si>
  <si>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</si>
  <si>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</si>
  <si>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</si>
  <si>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</si>
  <si>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</si>
  <si>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</si>
  <si>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</si>
  <si>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</si>
  <si>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</si>
  <si>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</si>
  <si>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</si>
  <si>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</si>
  <si>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</si>
  <si>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</si>
  <si>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</si>
  <si>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</si>
  <si>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</si>
  <si>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Nota</t>
  </si>
  <si>
    <t>(1)</t>
  </si>
  <si>
    <t>(2)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</si>
  <si>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</si>
  <si>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Tahoma"/>
        <family val="2"/>
      </rPr>
      <t>(2)</t>
    </r>
  </si>
  <si>
    <r>
      <t xml:space="preserve">2018 </t>
    </r>
    <r>
      <rPr>
        <vertAlign val="superscript"/>
        <sz val="8"/>
        <color theme="1"/>
        <rFont val="Tahoma"/>
        <family val="2"/>
      </rPr>
      <t>(1)</t>
    </r>
  </si>
  <si>
    <t>Cifras preliminares 2018</t>
  </si>
  <si>
    <t>BANCA OFICIAL
ADECUACION DE CAPITAL
JUNIO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</si>
</sst>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;\(#,##0\);\0.\0\0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4" fontId="5" fillId="0" borderId="5" xfId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center" vertical="top"/>
    </xf>
    <xf numFmtId="0" fontId="0" fillId="0" borderId="0" xfId="0"/>
    <xf numFmtId="49" fontId="0" fillId="0" borderId="0" xfId="0" applyNumberFormat="1"/>
    <xf numFmtId="168" fontId="5" fillId="0" borderId="0" xfId="0" applyNumberFormat="1" applyFont="1" applyFill="1" applyBorder="1" applyAlignment="1">
      <alignment horizontal="right" vertical="top"/>
    </xf>
    <xf numFmtId="0" fontId="8" fillId="3" borderId="4" xfId="0" applyFont="1" applyFill="1" applyBorder="1" applyAlignment="1">
      <alignment vertical="top"/>
    </xf>
    <xf numFmtId="0" fontId="8" fillId="3" borderId="2" xfId="0" applyFont="1" applyFill="1" applyBorder="1"/>
    <xf numFmtId="0" fontId="8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Q26" sqref="Q26"/>
    </sheetView>
  </sheetViews>
  <sheetFormatPr baseColWidth="10" defaultColWidth="9.140625" defaultRowHeight="12.75" customHeight="1" x14ac:dyDescent="0.2"/>
  <cols>
    <col min="1" max="3" width="7.140625" bestFit="1" customWidth="1"/>
    <col min="4" max="4" width="7.85546875" bestFit="1" customWidth="1"/>
    <col min="5" max="5" width="6.7109375" bestFit="1" customWidth="1"/>
    <col min="6" max="6" width="7.85546875" bestFit="1" customWidth="1"/>
    <col min="7" max="7" width="6.7109375" bestFit="1" customWidth="1"/>
    <col min="8" max="8" width="7.85546875" bestFit="1" customWidth="1"/>
    <col min="9" max="9" width="6.7109375" bestFit="1" customWidth="1"/>
    <col min="10" max="10" width="7.85546875" bestFit="1" customWidth="1"/>
    <col min="11" max="11" width="6.7109375" bestFit="1" customWidth="1"/>
    <col min="12" max="12" width="7.85546875" bestFit="1" customWidth="1"/>
    <col min="13" max="13" width="6.7109375" bestFit="1" customWidth="1"/>
    <col min="14" max="15" width="8.140625" customWidth="1"/>
    <col min="16" max="16" width="6.85546875" customWidth="1"/>
    <col min="17" max="17" width="7.28515625" customWidth="1"/>
    <col min="18" max="18" width="7.85546875" customWidth="1"/>
    <col min="19" max="19" width="7.42578125" customWidth="1"/>
    <col min="20" max="20" width="7.85546875" customWidth="1"/>
    <col min="21" max="21" width="7.140625" customWidth="1"/>
  </cols>
  <sheetData>
    <row r="1" spans="1:21" ht="12.75" customHeight="1" x14ac:dyDescent="0.2">
      <c r="A1" s="15">
        <v>42706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2.75" customHeight="1" x14ac:dyDescent="0.2">
      <c r="A2" s="17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2.7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2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2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2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2.75" customHeight="1" thickBot="1" x14ac:dyDescent="0.25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2.75" customHeight="1" thickBot="1" x14ac:dyDescent="0.25">
      <c r="A9" s="16"/>
      <c r="B9" s="16"/>
      <c r="C9" s="16"/>
      <c r="D9" s="13">
        <v>2016</v>
      </c>
      <c r="E9" s="14"/>
      <c r="F9" s="13">
        <v>2017</v>
      </c>
      <c r="G9" s="21"/>
      <c r="H9" s="21"/>
      <c r="I9" s="21"/>
      <c r="J9" s="21"/>
      <c r="K9" s="21"/>
      <c r="L9" s="21"/>
      <c r="M9" s="14"/>
      <c r="N9" s="13" t="s">
        <v>29</v>
      </c>
      <c r="O9" s="21"/>
      <c r="P9" s="21"/>
      <c r="Q9" s="21"/>
      <c r="R9" s="21"/>
      <c r="S9" s="21"/>
      <c r="T9" s="21"/>
      <c r="U9" s="14"/>
    </row>
    <row r="10" spans="1:21" ht="12.75" customHeight="1" thickBot="1" x14ac:dyDescent="0.25">
      <c r="A10" s="16"/>
      <c r="B10" s="16"/>
      <c r="C10" s="16"/>
      <c r="D10" s="13" t="s">
        <v>1</v>
      </c>
      <c r="E10" s="14"/>
      <c r="F10" s="13" t="s">
        <v>2</v>
      </c>
      <c r="G10" s="14"/>
      <c r="H10" s="13" t="s">
        <v>3</v>
      </c>
      <c r="I10" s="14"/>
      <c r="J10" s="13" t="s">
        <v>28</v>
      </c>
      <c r="K10" s="14"/>
      <c r="L10" s="13" t="s">
        <v>1</v>
      </c>
      <c r="M10" s="14"/>
      <c r="N10" s="13" t="s">
        <v>2</v>
      </c>
      <c r="O10" s="14"/>
      <c r="P10" s="13" t="s">
        <v>3</v>
      </c>
      <c r="Q10" s="14"/>
      <c r="R10" s="13" t="s">
        <v>4</v>
      </c>
      <c r="S10" s="14"/>
      <c r="T10" s="13" t="s">
        <v>1</v>
      </c>
      <c r="U10" s="14"/>
    </row>
    <row r="11" spans="1:21" ht="12.75" customHeight="1" thickBot="1" x14ac:dyDescent="0.25">
      <c r="A11" s="16"/>
      <c r="B11" s="16"/>
      <c r="C11" s="16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10" t="s">
        <v>7</v>
      </c>
      <c r="B12" s="11"/>
      <c r="C12" s="12"/>
      <c r="D12" s="5">
        <v>2295067403.29</v>
      </c>
      <c r="E12" s="5">
        <v>0</v>
      </c>
      <c r="F12" s="2">
        <v>2412.47643939</v>
      </c>
      <c r="G12" s="2">
        <v>0</v>
      </c>
      <c r="H12" s="5">
        <v>2393960637.3600001</v>
      </c>
      <c r="I12" s="5">
        <v>0</v>
      </c>
      <c r="J12" s="5">
        <v>2532006181.7800002</v>
      </c>
      <c r="K12" s="5">
        <v>0</v>
      </c>
      <c r="L12" s="5">
        <v>2388203813.2200003</v>
      </c>
      <c r="M12" s="5">
        <v>0</v>
      </c>
      <c r="N12" s="5">
        <v>2477671436.0499997</v>
      </c>
      <c r="O12" s="5">
        <v>0</v>
      </c>
      <c r="P12" s="5">
        <v>2115920898.3299999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</row>
    <row r="13" spans="1:21" ht="12.75" customHeight="1" thickBot="1" x14ac:dyDescent="0.25">
      <c r="A13" s="10" t="s">
        <v>8</v>
      </c>
      <c r="B13" s="11"/>
      <c r="C13" s="12"/>
      <c r="D13" s="5">
        <v>245319601.10000002</v>
      </c>
      <c r="E13" s="5">
        <v>24531960.109999999</v>
      </c>
      <c r="F13" s="2">
        <v>152.73141570999996</v>
      </c>
      <c r="G13" s="2">
        <v>15.273141560000001</v>
      </c>
      <c r="H13" s="5">
        <v>155836491.25999999</v>
      </c>
      <c r="I13" s="5">
        <v>15583649.129999999</v>
      </c>
      <c r="J13" s="5">
        <v>170878687.03</v>
      </c>
      <c r="K13" s="5">
        <v>17087868.710000001</v>
      </c>
      <c r="L13" s="5">
        <v>154393000.30000001</v>
      </c>
      <c r="M13" s="5">
        <v>15439300.030000001</v>
      </c>
      <c r="N13" s="5">
        <v>149334256.28</v>
      </c>
      <c r="O13" s="5">
        <v>14933425.629999999</v>
      </c>
      <c r="P13" s="5">
        <v>164080650.26000002</v>
      </c>
      <c r="Q13" s="5">
        <v>16408065.040000001</v>
      </c>
      <c r="R13" s="5">
        <v>0</v>
      </c>
      <c r="S13" s="5">
        <v>0</v>
      </c>
      <c r="T13" s="5">
        <v>0</v>
      </c>
      <c r="U13" s="5">
        <v>0</v>
      </c>
    </row>
    <row r="14" spans="1:21" ht="12.75" customHeight="1" thickBot="1" x14ac:dyDescent="0.25">
      <c r="A14" s="10" t="s">
        <v>9</v>
      </c>
      <c r="B14" s="11"/>
      <c r="C14" s="12"/>
      <c r="D14" s="5">
        <v>2473375402.8199997</v>
      </c>
      <c r="E14" s="5">
        <v>494675080.57000005</v>
      </c>
      <c r="F14" s="2">
        <v>1865.96329019</v>
      </c>
      <c r="G14" s="2">
        <v>373.19265804000003</v>
      </c>
      <c r="H14" s="5">
        <v>2493763769.9000001</v>
      </c>
      <c r="I14" s="5">
        <v>498752753.98000002</v>
      </c>
      <c r="J14" s="5">
        <v>2042214258.8099999</v>
      </c>
      <c r="K14" s="5">
        <v>408442851.75999999</v>
      </c>
      <c r="L14" s="5">
        <v>2463842099.1999998</v>
      </c>
      <c r="M14" s="5">
        <v>492768419.84000003</v>
      </c>
      <c r="N14" s="5">
        <v>1730979467.4200001</v>
      </c>
      <c r="O14" s="5">
        <v>346195893.48000002</v>
      </c>
      <c r="P14" s="5">
        <v>1815519142.75</v>
      </c>
      <c r="Q14" s="5">
        <v>363103828.55000001</v>
      </c>
      <c r="R14" s="5">
        <v>0</v>
      </c>
      <c r="S14" s="5">
        <v>0</v>
      </c>
      <c r="T14" s="5">
        <v>0</v>
      </c>
      <c r="U14" s="5">
        <v>0</v>
      </c>
    </row>
    <row r="15" spans="1:21" ht="12.75" customHeight="1" thickBot="1" x14ac:dyDescent="0.25">
      <c r="A15" s="10" t="s">
        <v>10</v>
      </c>
      <c r="B15" s="11"/>
      <c r="C15" s="12"/>
      <c r="D15" s="5">
        <v>287869436.81999999</v>
      </c>
      <c r="E15" s="5">
        <v>100754302.88</v>
      </c>
      <c r="F15" s="2">
        <v>300.98180995000001</v>
      </c>
      <c r="G15" s="2">
        <v>105.34363347999999</v>
      </c>
      <c r="H15" s="5">
        <v>317166837.17999995</v>
      </c>
      <c r="I15" s="5">
        <v>111008393.02000001</v>
      </c>
      <c r="J15" s="5">
        <v>253857088.42000002</v>
      </c>
      <c r="K15" s="5">
        <v>88849980.960000008</v>
      </c>
      <c r="L15" s="5">
        <v>270119610.82999998</v>
      </c>
      <c r="M15" s="5">
        <v>94541863.789999992</v>
      </c>
      <c r="N15" s="5">
        <v>285886956.87</v>
      </c>
      <c r="O15" s="5">
        <v>100060434.91999999</v>
      </c>
      <c r="P15" s="5">
        <v>304241842.01999998</v>
      </c>
      <c r="Q15" s="5">
        <v>106484644.69999999</v>
      </c>
      <c r="R15" s="5">
        <v>0</v>
      </c>
      <c r="S15" s="5">
        <v>0</v>
      </c>
      <c r="T15" s="5">
        <v>0</v>
      </c>
      <c r="U15" s="5">
        <v>0</v>
      </c>
    </row>
    <row r="16" spans="1:21" ht="12.75" customHeight="1" thickBot="1" x14ac:dyDescent="0.25">
      <c r="A16" s="10" t="s">
        <v>11</v>
      </c>
      <c r="B16" s="11"/>
      <c r="C16" s="12"/>
      <c r="D16" s="5">
        <v>4308007822.0199995</v>
      </c>
      <c r="E16" s="5">
        <v>2154003911.04</v>
      </c>
      <c r="F16" s="2">
        <v>4177.8051134500001</v>
      </c>
      <c r="G16" s="2">
        <v>2088.9025567599997</v>
      </c>
      <c r="H16" s="5">
        <v>4235187885.9300003</v>
      </c>
      <c r="I16" s="5">
        <v>2117593942.9899998</v>
      </c>
      <c r="J16" s="5">
        <v>4020644946.0500002</v>
      </c>
      <c r="K16" s="5">
        <v>2010322473.05</v>
      </c>
      <c r="L16" s="5">
        <v>3571821784</v>
      </c>
      <c r="M16" s="5">
        <v>1785910892.02</v>
      </c>
      <c r="N16" s="5">
        <v>3379997893.0699997</v>
      </c>
      <c r="O16" s="5">
        <v>1689998946.5599999</v>
      </c>
      <c r="P16" s="5">
        <v>3451236971.0199995</v>
      </c>
      <c r="Q16" s="5">
        <v>1725618485.54</v>
      </c>
      <c r="R16" s="5">
        <v>0</v>
      </c>
      <c r="S16" s="5">
        <v>0</v>
      </c>
      <c r="T16" s="5">
        <v>0</v>
      </c>
      <c r="U16" s="5">
        <v>0</v>
      </c>
    </row>
    <row r="17" spans="1:21" ht="12.75" customHeight="1" thickBot="1" x14ac:dyDescent="0.25">
      <c r="A17" s="10" t="s">
        <v>12</v>
      </c>
      <c r="B17" s="11"/>
      <c r="C17" s="12"/>
      <c r="D17" s="5">
        <v>3478623761.4499998</v>
      </c>
      <c r="E17" s="5">
        <v>3478623761.4499998</v>
      </c>
      <c r="F17" s="2">
        <v>3578.2725061800002</v>
      </c>
      <c r="G17" s="2">
        <v>3578.2725061800002</v>
      </c>
      <c r="H17" s="5">
        <v>3603163841.0099998</v>
      </c>
      <c r="I17" s="5">
        <v>3603163841.0099998</v>
      </c>
      <c r="J17" s="5">
        <v>3186194163.7399998</v>
      </c>
      <c r="K17" s="5">
        <v>3186194163.7399998</v>
      </c>
      <c r="L17" s="5">
        <v>3259312888.2200003</v>
      </c>
      <c r="M17" s="5">
        <v>3259312888.2200003</v>
      </c>
      <c r="N17" s="5">
        <v>3271543621.6099997</v>
      </c>
      <c r="O17" s="5">
        <v>3271543621.6099997</v>
      </c>
      <c r="P17" s="5">
        <v>3303487493.5699997</v>
      </c>
      <c r="Q17" s="5">
        <v>3303487493.5699997</v>
      </c>
      <c r="R17" s="5">
        <v>0</v>
      </c>
      <c r="S17" s="5">
        <v>0</v>
      </c>
      <c r="T17" s="5">
        <v>0</v>
      </c>
      <c r="U17" s="5">
        <v>0</v>
      </c>
    </row>
    <row r="18" spans="1:21" ht="12.75" customHeight="1" thickBot="1" x14ac:dyDescent="0.25">
      <c r="A18" s="10" t="s">
        <v>13</v>
      </c>
      <c r="B18" s="11"/>
      <c r="C18" s="12"/>
      <c r="D18" s="5">
        <v>897850003.55999994</v>
      </c>
      <c r="E18" s="5">
        <v>1122312504.45</v>
      </c>
      <c r="F18" s="2">
        <v>930.49599925999996</v>
      </c>
      <c r="G18" s="2">
        <v>1163.1199990700002</v>
      </c>
      <c r="H18" s="5">
        <v>960689078.86000001</v>
      </c>
      <c r="I18" s="5">
        <v>1200861348.5900002</v>
      </c>
      <c r="J18" s="5">
        <v>1292946324.02</v>
      </c>
      <c r="K18" s="5">
        <v>1616182905.02</v>
      </c>
      <c r="L18" s="5">
        <v>1335785707.5799999</v>
      </c>
      <c r="M18" s="5">
        <v>1669732134.47</v>
      </c>
      <c r="N18" s="5">
        <v>1423530871.1400001</v>
      </c>
      <c r="O18" s="5">
        <v>1779413588.9200001</v>
      </c>
      <c r="P18" s="5">
        <v>1424761241.46</v>
      </c>
      <c r="Q18" s="5">
        <v>1780951551.8200002</v>
      </c>
      <c r="R18" s="5">
        <v>0</v>
      </c>
      <c r="S18" s="5">
        <v>0</v>
      </c>
      <c r="T18" s="5">
        <v>0</v>
      </c>
      <c r="U18" s="5">
        <v>0</v>
      </c>
    </row>
    <row r="19" spans="1:21" ht="12.75" customHeight="1" thickBot="1" x14ac:dyDescent="0.25">
      <c r="A19" s="10" t="s">
        <v>19</v>
      </c>
      <c r="B19" s="11"/>
      <c r="C19" s="12"/>
      <c r="D19" s="5">
        <v>40081295.490000002</v>
      </c>
      <c r="E19" s="5">
        <v>60121943.25</v>
      </c>
      <c r="F19" s="6">
        <v>44.702984649999998</v>
      </c>
      <c r="G19" s="6">
        <v>67.054476989999998</v>
      </c>
      <c r="H19" s="5">
        <v>39739881.939999998</v>
      </c>
      <c r="I19" s="5">
        <v>59609822.919999994</v>
      </c>
      <c r="J19" s="5">
        <v>17911344.68</v>
      </c>
      <c r="K19" s="5">
        <v>26867017.029999997</v>
      </c>
      <c r="L19" s="5">
        <v>19932060.759999998</v>
      </c>
      <c r="M19" s="5">
        <v>29898091.149999999</v>
      </c>
      <c r="N19" s="5">
        <v>17584105.140000001</v>
      </c>
      <c r="O19" s="5">
        <v>26376157.719999999</v>
      </c>
      <c r="P19" s="5">
        <v>20412760.719999999</v>
      </c>
      <c r="Q19" s="5">
        <v>30619141.09</v>
      </c>
      <c r="R19" s="5">
        <v>0</v>
      </c>
      <c r="S19" s="5">
        <v>0</v>
      </c>
      <c r="T19" s="5">
        <v>0</v>
      </c>
      <c r="U19" s="5">
        <v>0</v>
      </c>
    </row>
    <row r="20" spans="1:21" ht="12.75" customHeight="1" thickBot="1" x14ac:dyDescent="0.25">
      <c r="A20" s="10" t="s">
        <v>20</v>
      </c>
      <c r="B20" s="11"/>
      <c r="C20" s="12"/>
      <c r="D20" s="5">
        <v>0</v>
      </c>
      <c r="E20" s="5">
        <v>0</v>
      </c>
      <c r="F20" s="6">
        <v>0</v>
      </c>
      <c r="G20" s="6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</row>
    <row r="21" spans="1:21" ht="12.75" customHeight="1" thickBot="1" x14ac:dyDescent="0.25">
      <c r="A21" s="10" t="s">
        <v>21</v>
      </c>
      <c r="B21" s="11"/>
      <c r="C21" s="12"/>
      <c r="D21" s="5">
        <v>0</v>
      </c>
      <c r="E21" s="5">
        <v>0</v>
      </c>
      <c r="F21" s="6">
        <v>0</v>
      </c>
      <c r="G21" s="6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</row>
    <row r="22" spans="1:21" ht="12.75" customHeight="1" thickBot="1" x14ac:dyDescent="0.25">
      <c r="A22" s="10" t="s">
        <v>14</v>
      </c>
      <c r="B22" s="11"/>
      <c r="C22" s="12"/>
      <c r="D22" s="5">
        <v>14026194726.549999</v>
      </c>
      <c r="E22" s="5">
        <v>7435023463.75</v>
      </c>
      <c r="F22" s="2">
        <v>13463.429558780001</v>
      </c>
      <c r="G22" s="2">
        <v>7391.1589720800002</v>
      </c>
      <c r="H22" s="5">
        <v>14199508423.440001</v>
      </c>
      <c r="I22" s="5">
        <v>7606573751.6399994</v>
      </c>
      <c r="J22" s="5">
        <v>13516652994.530001</v>
      </c>
      <c r="K22" s="5">
        <v>7353947260.2699995</v>
      </c>
      <c r="L22" s="5">
        <v>13463410964.110001</v>
      </c>
      <c r="M22" s="5">
        <v>7347603589.5199995</v>
      </c>
      <c r="N22" s="5">
        <v>12736528607.579998</v>
      </c>
      <c r="O22" s="5">
        <v>7228522068.8400002</v>
      </c>
      <c r="P22" s="5">
        <v>12599661000.130001</v>
      </c>
      <c r="Q22" s="5">
        <v>7326673210.3099995</v>
      </c>
      <c r="R22" s="5">
        <v>0</v>
      </c>
      <c r="S22" s="5">
        <v>0</v>
      </c>
      <c r="T22" s="5">
        <v>0</v>
      </c>
      <c r="U22" s="5">
        <v>0</v>
      </c>
    </row>
    <row r="23" spans="1:21" ht="12.75" customHeight="1" thickBot="1" x14ac:dyDescent="0.25">
      <c r="A23" s="10" t="s">
        <v>15</v>
      </c>
      <c r="B23" s="11"/>
      <c r="C23" s="12"/>
      <c r="D23" s="5">
        <v>49721741.100000001</v>
      </c>
      <c r="E23" s="5">
        <v>0</v>
      </c>
      <c r="F23" s="2">
        <v>50.946515210000001</v>
      </c>
      <c r="G23" s="2">
        <v>0</v>
      </c>
      <c r="H23" s="5">
        <v>52964437.239999995</v>
      </c>
      <c r="I23" s="5">
        <v>0</v>
      </c>
      <c r="J23" s="5">
        <v>59796491.490000002</v>
      </c>
      <c r="K23" s="5">
        <v>0</v>
      </c>
      <c r="L23" s="5">
        <v>65072869.049999997</v>
      </c>
      <c r="M23" s="2">
        <v>0</v>
      </c>
      <c r="N23" s="5">
        <v>95998174.75</v>
      </c>
      <c r="O23" s="2">
        <v>0</v>
      </c>
      <c r="P23" s="5">
        <v>92428372.689999998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</row>
    <row r="24" spans="1:21" ht="12.75" customHeight="1" thickBot="1" x14ac:dyDescent="0.25">
      <c r="A24" s="10" t="s">
        <v>16</v>
      </c>
      <c r="B24" s="11"/>
      <c r="C24" s="12"/>
      <c r="D24" s="5">
        <v>13976472985.449999</v>
      </c>
      <c r="E24" s="5">
        <v>7385301722.6499996</v>
      </c>
      <c r="F24" s="2">
        <v>13412.483043570001</v>
      </c>
      <c r="G24" s="2">
        <v>7340.212456870001</v>
      </c>
      <c r="H24" s="5">
        <v>14146543986.200001</v>
      </c>
      <c r="I24" s="5">
        <v>7553609314.3999996</v>
      </c>
      <c r="J24" s="5">
        <f>+J22-J23</f>
        <v>13456856503.040001</v>
      </c>
      <c r="K24" s="5">
        <f>+K22-J23</f>
        <v>7294150768.7799997</v>
      </c>
      <c r="L24" s="5">
        <f>+L22-L23</f>
        <v>13398338095.060001</v>
      </c>
      <c r="M24" s="5">
        <f>+M22-L23</f>
        <v>7282530720.4699993</v>
      </c>
      <c r="N24" s="5">
        <f>+N22-N23</f>
        <v>12640530432.829998</v>
      </c>
      <c r="O24" s="5">
        <f>+O22-N23</f>
        <v>7132523894.0900002</v>
      </c>
      <c r="P24" s="5">
        <f>+P22-P23</f>
        <v>12507232627.440001</v>
      </c>
      <c r="Q24" s="5">
        <f>+Q22-P23</f>
        <v>7234244837.6199999</v>
      </c>
      <c r="R24" s="5">
        <v>0</v>
      </c>
      <c r="S24" s="5">
        <v>0</v>
      </c>
      <c r="T24" s="5">
        <v>0</v>
      </c>
      <c r="U24" s="5">
        <v>0</v>
      </c>
    </row>
    <row r="25" spans="1:21" ht="12.75" customHeight="1" thickBot="1" x14ac:dyDescent="0.25">
      <c r="A25" s="10" t="s">
        <v>17</v>
      </c>
      <c r="B25" s="11"/>
      <c r="C25" s="12"/>
      <c r="D25" s="5">
        <v>1051276163.67</v>
      </c>
      <c r="E25" s="5">
        <v>0</v>
      </c>
      <c r="F25" s="2">
        <v>1091.32022523</v>
      </c>
      <c r="G25" s="2">
        <v>0</v>
      </c>
      <c r="H25" s="5">
        <v>1137981670.98</v>
      </c>
      <c r="I25" s="5">
        <v>0</v>
      </c>
      <c r="J25" s="5">
        <v>1199150377.6900001</v>
      </c>
      <c r="K25" s="2">
        <v>0</v>
      </c>
      <c r="L25" s="5">
        <v>1189029084.79</v>
      </c>
      <c r="M25" s="2">
        <v>0</v>
      </c>
      <c r="N25" s="5">
        <v>1111312323.24</v>
      </c>
      <c r="O25" s="2">
        <v>0</v>
      </c>
      <c r="P25" s="5">
        <v>1149669832.3800001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</row>
    <row r="26" spans="1:21" ht="12.75" customHeight="1" thickBot="1" x14ac:dyDescent="0.25">
      <c r="A26" s="10" t="s">
        <v>18</v>
      </c>
      <c r="B26" s="11"/>
      <c r="C26" s="12"/>
      <c r="D26" s="2">
        <v>0</v>
      </c>
      <c r="E26" s="4">
        <v>14.23</v>
      </c>
      <c r="F26" s="2">
        <v>0</v>
      </c>
      <c r="G26" s="2">
        <v>14.867692613019523</v>
      </c>
      <c r="H26" s="2">
        <v>0</v>
      </c>
      <c r="I26" s="4">
        <v>15.06540282419137</v>
      </c>
      <c r="J26" s="2">
        <v>0</v>
      </c>
      <c r="K26" s="2">
        <v>16.439890203840228</v>
      </c>
      <c r="L26" s="2">
        <v>0</v>
      </c>
      <c r="M26" s="2">
        <v>16.329999999999998</v>
      </c>
      <c r="N26" s="2">
        <v>0</v>
      </c>
      <c r="O26" s="2">
        <f>+(N25/O24)*100</f>
        <v>15.580912727973221</v>
      </c>
      <c r="P26" s="5">
        <v>0</v>
      </c>
      <c r="Q26" s="4">
        <f>+(P25/Q24)*100</f>
        <v>15.892050354743468</v>
      </c>
      <c r="R26" s="5">
        <v>0</v>
      </c>
      <c r="S26" s="5">
        <v>0</v>
      </c>
      <c r="T26" s="5">
        <v>0</v>
      </c>
      <c r="U26" s="5">
        <v>0</v>
      </c>
    </row>
    <row r="28" spans="1:21" ht="12.75" customHeight="1" x14ac:dyDescent="0.2">
      <c r="A28" s="3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N28" s="9"/>
    </row>
    <row r="29" spans="1:21" ht="12.75" customHeight="1" x14ac:dyDescent="0.2">
      <c r="A29" s="8" t="s">
        <v>25</v>
      </c>
      <c r="B29" s="7" t="s">
        <v>30</v>
      </c>
      <c r="C29" s="3"/>
      <c r="D29" s="3"/>
      <c r="E29" s="3"/>
      <c r="F29" s="3"/>
      <c r="G29" s="3"/>
      <c r="H29" s="3"/>
      <c r="I29" s="3"/>
      <c r="J29" s="3"/>
      <c r="K29" s="3"/>
    </row>
    <row r="30" spans="1:21" ht="12.75" customHeight="1" x14ac:dyDescent="0.2">
      <c r="A30" s="8" t="s">
        <v>26</v>
      </c>
      <c r="B30" t="s">
        <v>22</v>
      </c>
    </row>
    <row r="31" spans="1:21" ht="12.75" customHeight="1" x14ac:dyDescent="0.2">
      <c r="A31" t="s">
        <v>23</v>
      </c>
      <c r="B31" t="s">
        <v>27</v>
      </c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23:C23"/>
    <mergeCell ref="A24:C24"/>
    <mergeCell ref="A25:C25"/>
    <mergeCell ref="A26:C26"/>
    <mergeCell ref="A19:C19"/>
    <mergeCell ref="A20:C20"/>
    <mergeCell ref="A21:C21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2017-03-13T16:52:56Z</dcterms:created>
  <dcterms:modified xsi:type="dcterms:W3CDTF">2018-09-04T19:19:21Z</dcterms:modified>
</cp:coreProperties>
</file>