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U26" i="1" l="1"/>
  <c r="U24" i="1"/>
  <c r="T24" i="1"/>
  <c r="Q24" i="1" l="1"/>
  <c r="P24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<sst xmlns="http://schemas.openxmlformats.org/spreadsheetml/2006/main" count="74" uniqueCount="35">
  <si>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</si>
  <si>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</si>
  <si>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</si>
  <si>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</si>
  <si>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</si>
  <si>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</si>
  <si>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</si>
  <si>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</si>
  <si>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</si>
  <si>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</si>
  <si>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</si>
  <si>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</si>
  <si>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</si>
  <si>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</si>
  <si>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</si>
  <si>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</si>
  <si>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</si>
  <si>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</si>
  <si>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</si>
  <si>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</si>
  <si>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</si>
  <si>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</si>
  <si>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</si>
  <si>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</si>
  <si>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</si>
  <si>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</si>
  <si>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</si>
  <si>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</si>
  <si>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</si>
  <si>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</si>
  <si>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</si>
  <si>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MMG BANK CORPORATION</t>
  </si>
  <si>
    <r>
      <t>2017</t>
    </r>
    <r>
      <rPr>
        <vertAlign val="superscript"/>
        <sz val="8"/>
        <color theme="1"/>
        <rFont val="Arial"/>
        <family val="2"/>
      </rPr>
      <t>(1)</t>
    </r>
  </si>
  <si>
    <t>Cifras preliminares 2017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</si>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</sst>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.00;\(#,##0.00\);\0.\0\0"/>
    <numFmt numFmtId="168" formatCode="#,###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165" fontId="7" fillId="0" borderId="13" xfId="0" applyNumberFormat="1" applyFont="1" applyBorder="1" applyAlignment="1">
      <alignment horizontal="center" vertical="top"/>
    </xf>
    <xf numFmtId="43" fontId="6" fillId="0" borderId="13" xfId="2" applyFont="1" applyBorder="1" applyAlignment="1">
      <alignment horizontal="right" vertical="top"/>
    </xf>
    <xf numFmtId="167" fontId="6" fillId="0" borderId="13" xfId="0" applyNumberFormat="1" applyFont="1" applyBorder="1" applyAlignment="1">
      <alignment horizontal="right" vertical="top"/>
    </xf>
    <xf numFmtId="43" fontId="6" fillId="0" borderId="13" xfId="2" applyNumberFormat="1" applyFont="1" applyBorder="1" applyAlignment="1">
      <alignment horizontal="right" vertical="top"/>
    </xf>
    <xf numFmtId="168" fontId="6" fillId="4" borderId="18" xfId="0" applyNumberFormat="1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U27" sqref="U27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9.5" customHeight="1" x14ac:dyDescent="0.2">
      <c r="A3" s="24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.75" customHeight="1" x14ac:dyDescent="0.2">
      <c r="A4" s="23" t="s">
        <v>34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8.7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8.75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12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21" ht="13.5" thickBot="1" x14ac:dyDescent="0.25">
      <c r="A8" s="18" t="s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1" ht="13.5" thickBot="1" x14ac:dyDescent="0.25">
      <c r="A9" s="29" t="s">
        <v>0</v>
      </c>
      <c r="B9" s="30"/>
      <c r="C9" s="31"/>
      <c r="D9" s="41" t="s">
        <v>2</v>
      </c>
      <c r="E9" s="42"/>
      <c r="F9" s="37">
        <v>2016</v>
      </c>
      <c r="G9" s="27"/>
      <c r="H9" s="27"/>
      <c r="I9" s="27"/>
      <c r="J9" s="27"/>
      <c r="K9" s="27"/>
      <c r="L9" s="27"/>
      <c r="M9" s="28"/>
      <c r="N9" s="15" t="s">
        <v>32</v>
      </c>
      <c r="O9" s="16"/>
      <c r="P9" s="16"/>
      <c r="Q9" s="16"/>
      <c r="R9" s="16"/>
      <c r="S9" s="16"/>
      <c r="T9" s="16"/>
      <c r="U9" s="17"/>
    </row>
    <row r="10" spans="1:21" ht="13.5" thickBot="1" x14ac:dyDescent="0.25">
      <c r="A10" s="32"/>
      <c r="B10" s="21"/>
      <c r="C10" s="33"/>
      <c r="D10" s="38" t="s">
        <v>3</v>
      </c>
      <c r="E10" s="28"/>
      <c r="F10" s="38" t="s">
        <v>4</v>
      </c>
      <c r="G10" s="28"/>
      <c r="H10" s="38" t="s">
        <v>5</v>
      </c>
      <c r="I10" s="28"/>
      <c r="J10" s="39" t="s">
        <v>29</v>
      </c>
      <c r="K10" s="40"/>
      <c r="L10" s="38" t="s">
        <v>3</v>
      </c>
      <c r="M10" s="28"/>
      <c r="N10" s="38" t="s">
        <v>4</v>
      </c>
      <c r="O10" s="28"/>
      <c r="P10" s="38" t="s">
        <v>5</v>
      </c>
      <c r="Q10" s="28"/>
      <c r="R10" s="39" t="s">
        <v>30</v>
      </c>
      <c r="S10" s="40"/>
      <c r="T10" s="38" t="s">
        <v>3</v>
      </c>
      <c r="U10" s="28"/>
    </row>
    <row r="11" spans="1:21" ht="13.5" thickBot="1" x14ac:dyDescent="0.25">
      <c r="A11" s="34"/>
      <c r="B11" s="35"/>
      <c r="C11" s="36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26" t="s">
        <v>8</v>
      </c>
      <c r="B12" s="27"/>
      <c r="C12" s="28"/>
      <c r="D12" s="2">
        <v>190.15551925</v>
      </c>
      <c r="E12" s="2">
        <v>0</v>
      </c>
      <c r="F12" s="2">
        <v>178.81312700000001</v>
      </c>
      <c r="G12" s="2">
        <v>0</v>
      </c>
      <c r="H12" s="2">
        <v>187.88828708</v>
      </c>
      <c r="I12" s="2">
        <v>0</v>
      </c>
      <c r="J12" s="9">
        <v>130679634.36</v>
      </c>
      <c r="K12" s="9">
        <v>0</v>
      </c>
      <c r="L12" s="9">
        <v>124863110.05</v>
      </c>
      <c r="M12" s="9">
        <v>0</v>
      </c>
      <c r="N12" s="9">
        <v>122610680.76000001</v>
      </c>
      <c r="O12" s="9">
        <v>0</v>
      </c>
      <c r="P12" s="14">
        <v>153475854.90000001</v>
      </c>
      <c r="Q12" s="9">
        <v>0</v>
      </c>
      <c r="R12" s="14">
        <v>194785212.05000001</v>
      </c>
      <c r="S12" s="9">
        <v>0</v>
      </c>
      <c r="T12" s="14">
        <v>209413889.19</v>
      </c>
      <c r="U12" s="9">
        <v>0</v>
      </c>
    </row>
    <row r="13" spans="1:21" ht="13.5" thickBot="1" x14ac:dyDescent="0.25">
      <c r="A13" s="26" t="s">
        <v>9</v>
      </c>
      <c r="B13" s="27"/>
      <c r="C13" s="28"/>
      <c r="D13" s="2">
        <v>19.973938</v>
      </c>
      <c r="E13" s="2">
        <v>1.9973938</v>
      </c>
      <c r="F13" s="2">
        <v>23.805904000000002</v>
      </c>
      <c r="G13" s="2">
        <v>2.3805904</v>
      </c>
      <c r="H13" s="2">
        <v>17.862361320000002</v>
      </c>
      <c r="I13" s="2">
        <v>1.786236132</v>
      </c>
      <c r="J13" s="9">
        <v>92374507.140000001</v>
      </c>
      <c r="K13" s="9">
        <v>9237450.709999999</v>
      </c>
      <c r="L13" s="9">
        <v>71691158.180000007</v>
      </c>
      <c r="M13" s="9">
        <v>7439813.3200000003</v>
      </c>
      <c r="N13" s="9">
        <v>46806182.649999999</v>
      </c>
      <c r="O13" s="9">
        <v>4725618.26</v>
      </c>
      <c r="P13" s="14">
        <v>60835046.960000001</v>
      </c>
      <c r="Q13" s="14">
        <v>6083506.6900000004</v>
      </c>
      <c r="R13" s="14">
        <v>78270473.900000006</v>
      </c>
      <c r="S13" s="14">
        <v>7827047.3799999999</v>
      </c>
      <c r="T13" s="14">
        <v>58255188.460000001</v>
      </c>
      <c r="U13" s="14">
        <v>5825518.8499999996</v>
      </c>
    </row>
    <row r="14" spans="1:21" ht="13.5" thickBot="1" x14ac:dyDescent="0.25">
      <c r="A14" s="26" t="s">
        <v>10</v>
      </c>
      <c r="B14" s="27"/>
      <c r="C14" s="28"/>
      <c r="D14" s="2">
        <v>224.66409646</v>
      </c>
      <c r="E14" s="2">
        <v>44.932819291999998</v>
      </c>
      <c r="F14" s="2">
        <v>258.747908</v>
      </c>
      <c r="G14" s="2">
        <v>51.749581599999999</v>
      </c>
      <c r="H14" s="2">
        <v>256.82432398999998</v>
      </c>
      <c r="I14" s="2">
        <v>51.364864797999999</v>
      </c>
      <c r="J14" s="9">
        <v>112704290.84999999</v>
      </c>
      <c r="K14" s="9">
        <v>22540858.170000002</v>
      </c>
      <c r="L14" s="9">
        <v>112465855.90000001</v>
      </c>
      <c r="M14" s="9">
        <v>22493171.18</v>
      </c>
      <c r="N14" s="9">
        <v>80602564.069999993</v>
      </c>
      <c r="O14" s="9">
        <v>16120512.809999999</v>
      </c>
      <c r="P14" s="14">
        <v>52331304.490000002</v>
      </c>
      <c r="Q14" s="14">
        <v>10466260.91</v>
      </c>
      <c r="R14" s="14">
        <v>54716470.310000002</v>
      </c>
      <c r="S14" s="14">
        <v>10943294.050000001</v>
      </c>
      <c r="T14" s="14">
        <v>132568036.12</v>
      </c>
      <c r="U14" s="14">
        <v>26513607.219999999</v>
      </c>
    </row>
    <row r="15" spans="1:21" ht="13.5" thickBot="1" x14ac:dyDescent="0.25">
      <c r="A15" s="26" t="s">
        <v>11</v>
      </c>
      <c r="B15" s="27"/>
      <c r="C15" s="28"/>
      <c r="D15" s="2">
        <v>2.0056536</v>
      </c>
      <c r="E15" s="2">
        <v>1.0028268</v>
      </c>
      <c r="F15" s="2">
        <v>1.989099</v>
      </c>
      <c r="G15" s="2">
        <v>0.99454949999999998</v>
      </c>
      <c r="H15" s="2">
        <v>1.9725752299999999</v>
      </c>
      <c r="I15" s="2">
        <v>0.98628761499999995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ht="13.5" thickBot="1" x14ac:dyDescent="0.25">
      <c r="A16" s="26" t="s">
        <v>12</v>
      </c>
      <c r="B16" s="27"/>
      <c r="C16" s="28"/>
      <c r="D16" s="2">
        <v>215.73110993</v>
      </c>
      <c r="E16" s="2">
        <v>215.73110993</v>
      </c>
      <c r="F16" s="2">
        <v>214.42407</v>
      </c>
      <c r="G16" s="2">
        <v>214.42407</v>
      </c>
      <c r="H16" s="2">
        <v>213.52090813000001</v>
      </c>
      <c r="I16" s="2">
        <v>213.52090813000001</v>
      </c>
      <c r="J16" s="9">
        <v>90654682.579999998</v>
      </c>
      <c r="K16" s="9">
        <v>45327341.299999997</v>
      </c>
      <c r="L16" s="9">
        <v>85692421.439999998</v>
      </c>
      <c r="M16" s="9">
        <v>42846210.729999997</v>
      </c>
      <c r="N16" s="9">
        <v>134660397.38</v>
      </c>
      <c r="O16" s="9">
        <v>67330198.700000003</v>
      </c>
      <c r="P16" s="14">
        <v>61047066.82</v>
      </c>
      <c r="Q16" s="14">
        <v>30523533.420000002</v>
      </c>
      <c r="R16" s="14">
        <v>48360988.25</v>
      </c>
      <c r="S16" s="14">
        <v>24180494.140000001</v>
      </c>
      <c r="T16" s="14">
        <v>39074521.75</v>
      </c>
      <c r="U16" s="14">
        <v>19537260.869999997</v>
      </c>
    </row>
    <row r="17" spans="1:23" ht="13.5" thickBot="1" x14ac:dyDescent="0.25">
      <c r="A17" s="26" t="s">
        <v>13</v>
      </c>
      <c r="B17" s="27"/>
      <c r="C17" s="28"/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9">
        <v>287937393.75</v>
      </c>
      <c r="K17" s="9">
        <v>287937393.75</v>
      </c>
      <c r="L17" s="9">
        <v>295448870.74000001</v>
      </c>
      <c r="M17" s="9">
        <v>295448870.74000001</v>
      </c>
      <c r="N17" s="9">
        <v>271548206.87</v>
      </c>
      <c r="O17" s="9">
        <v>271548206.87</v>
      </c>
      <c r="P17" s="14">
        <v>286423348.05000001</v>
      </c>
      <c r="Q17" s="14">
        <v>286423348.05000001</v>
      </c>
      <c r="R17" s="14">
        <v>283225919.79000002</v>
      </c>
      <c r="S17" s="14">
        <v>283225919.79000002</v>
      </c>
      <c r="T17" s="14">
        <v>250746494.41</v>
      </c>
      <c r="U17" s="14">
        <v>250746494.41</v>
      </c>
    </row>
    <row r="18" spans="1:23" ht="13.5" thickBot="1" x14ac:dyDescent="0.25">
      <c r="A18" s="26" t="s">
        <v>14</v>
      </c>
      <c r="B18" s="27"/>
      <c r="C18" s="28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9">
        <v>511404.93</v>
      </c>
      <c r="K18" s="9">
        <v>639256.16</v>
      </c>
      <c r="L18" s="9">
        <v>280859.52000000002</v>
      </c>
      <c r="M18" s="9">
        <v>351074.65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2">
        <v>0</v>
      </c>
      <c r="U18" s="2">
        <v>0</v>
      </c>
    </row>
    <row r="19" spans="1:23" ht="13.5" thickBot="1" x14ac:dyDescent="0.25">
      <c r="A19" s="26" t="s">
        <v>15</v>
      </c>
      <c r="B19" s="27"/>
      <c r="C19" s="28"/>
      <c r="D19" s="10" t="s">
        <v>23</v>
      </c>
      <c r="E19" s="10" t="s">
        <v>23</v>
      </c>
      <c r="F19" s="10" t="s">
        <v>23</v>
      </c>
      <c r="G19" s="10" t="s">
        <v>23</v>
      </c>
      <c r="H19" s="10" t="s">
        <v>23</v>
      </c>
      <c r="I19" s="10" t="s">
        <v>23</v>
      </c>
      <c r="J19" s="9">
        <v>3623315.66</v>
      </c>
      <c r="K19" s="9">
        <v>5434973.5</v>
      </c>
      <c r="L19" s="9">
        <v>1625032.3</v>
      </c>
      <c r="M19" s="9">
        <v>2437548.46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2">
        <v>0</v>
      </c>
      <c r="U19" s="2">
        <v>0</v>
      </c>
    </row>
    <row r="20" spans="1:23" ht="13.5" thickBot="1" x14ac:dyDescent="0.25">
      <c r="A20" s="26" t="s">
        <v>16</v>
      </c>
      <c r="B20" s="27"/>
      <c r="C20" s="28"/>
      <c r="D20" s="10" t="s">
        <v>23</v>
      </c>
      <c r="E20" s="10" t="s">
        <v>23</v>
      </c>
      <c r="F20" s="10" t="s">
        <v>23</v>
      </c>
      <c r="G20" s="10" t="s">
        <v>23</v>
      </c>
      <c r="H20" s="10" t="s">
        <v>23</v>
      </c>
      <c r="I20" s="10" t="s">
        <v>23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3" ht="13.5" thickBot="1" x14ac:dyDescent="0.25">
      <c r="A21" s="26" t="s">
        <v>17</v>
      </c>
      <c r="B21" s="27"/>
      <c r="C21" s="28"/>
      <c r="D21" s="10" t="s">
        <v>23</v>
      </c>
      <c r="E21" s="10" t="s">
        <v>23</v>
      </c>
      <c r="F21" s="10" t="s">
        <v>23</v>
      </c>
      <c r="G21" s="10" t="s">
        <v>23</v>
      </c>
      <c r="H21" s="10" t="s">
        <v>23</v>
      </c>
      <c r="I21" s="10" t="s">
        <v>23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3" ht="13.5" thickBot="1" x14ac:dyDescent="0.25">
      <c r="A22" s="26" t="s">
        <v>18</v>
      </c>
      <c r="B22" s="27"/>
      <c r="C22" s="28"/>
      <c r="D22" s="2">
        <v>652.53031724000004</v>
      </c>
      <c r="E22" s="2">
        <v>263.66414982200001</v>
      </c>
      <c r="F22" s="2">
        <v>677.78010800000004</v>
      </c>
      <c r="G22" s="2">
        <v>269.54879149999999</v>
      </c>
      <c r="H22" s="2">
        <v>678.06845575</v>
      </c>
      <c r="I22" s="2">
        <v>267.65829667499997</v>
      </c>
      <c r="J22" s="9">
        <v>718485229.26999998</v>
      </c>
      <c r="K22" s="9">
        <v>371117273.58999997</v>
      </c>
      <c r="L22" s="9">
        <v>692067308.13</v>
      </c>
      <c r="M22" s="9">
        <v>371016689.07999998</v>
      </c>
      <c r="N22" s="9">
        <v>656082650.47000003</v>
      </c>
      <c r="O22" s="9">
        <v>359579155.38</v>
      </c>
      <c r="P22" s="9">
        <v>614112621.22000003</v>
      </c>
      <c r="Q22" s="9">
        <v>333496649.06999999</v>
      </c>
      <c r="R22" s="9">
        <v>659359064.29999995</v>
      </c>
      <c r="S22" s="9">
        <v>326176755.36000001</v>
      </c>
      <c r="T22" s="9">
        <v>690058129.92999995</v>
      </c>
      <c r="U22" s="9">
        <v>302622881.35000002</v>
      </c>
    </row>
    <row r="23" spans="1:23" ht="13.5" thickBot="1" x14ac:dyDescent="0.25">
      <c r="A23" s="26" t="s">
        <v>19</v>
      </c>
      <c r="B23" s="27"/>
      <c r="C23" s="28"/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9">
        <v>112943.34</v>
      </c>
      <c r="K23" s="9">
        <v>0</v>
      </c>
      <c r="L23" s="9">
        <v>111310</v>
      </c>
      <c r="M23" s="9">
        <v>0</v>
      </c>
      <c r="N23" s="9">
        <v>145381.26</v>
      </c>
      <c r="O23" s="9">
        <v>0</v>
      </c>
      <c r="P23" s="9">
        <v>148868.67000000001</v>
      </c>
      <c r="Q23" s="9">
        <v>0</v>
      </c>
      <c r="R23" s="9">
        <v>144255.21</v>
      </c>
      <c r="S23" s="2">
        <v>0</v>
      </c>
      <c r="T23" s="9">
        <v>3649769</v>
      </c>
      <c r="U23" s="2">
        <v>0</v>
      </c>
    </row>
    <row r="24" spans="1:23" ht="13.5" thickBot="1" x14ac:dyDescent="0.25">
      <c r="A24" s="26" t="s">
        <v>20</v>
      </c>
      <c r="B24" s="27"/>
      <c r="C24" s="28"/>
      <c r="D24" s="2">
        <v>652.53031724000004</v>
      </c>
      <c r="E24" s="2">
        <v>263.66414982200001</v>
      </c>
      <c r="F24" s="2">
        <v>677.78010800000004</v>
      </c>
      <c r="G24" s="2">
        <v>269.54879149999999</v>
      </c>
      <c r="H24" s="2">
        <v>678.06845575</v>
      </c>
      <c r="I24" s="2">
        <v>267.65829667499997</v>
      </c>
      <c r="J24" s="9">
        <v>718372285.92999995</v>
      </c>
      <c r="K24" s="9">
        <v>371004330.25</v>
      </c>
      <c r="L24" s="9">
        <v>691955998.13</v>
      </c>
      <c r="M24" s="9">
        <v>370905379.07999998</v>
      </c>
      <c r="N24" s="9">
        <v>655937269.21000004</v>
      </c>
      <c r="O24" s="9">
        <v>359433774.12</v>
      </c>
      <c r="P24" s="9">
        <f>+P22-P23</f>
        <v>613963752.55000007</v>
      </c>
      <c r="Q24" s="9">
        <f>+Q22-P23</f>
        <v>333347780.39999998</v>
      </c>
      <c r="R24" s="9">
        <v>659214809.08999991</v>
      </c>
      <c r="S24" s="9">
        <v>326032500.15000004</v>
      </c>
      <c r="T24" s="9">
        <f>+T22-T23</f>
        <v>686408360.92999995</v>
      </c>
      <c r="U24" s="9">
        <f>+U22-T23</f>
        <v>298973112.35000002</v>
      </c>
    </row>
    <row r="25" spans="1:23" ht="13.5" thickBot="1" x14ac:dyDescent="0.25">
      <c r="A25" s="26" t="s">
        <v>21</v>
      </c>
      <c r="B25" s="27"/>
      <c r="C25" s="28"/>
      <c r="D25" s="2">
        <v>53.398504000000003</v>
      </c>
      <c r="E25" s="2">
        <v>0</v>
      </c>
      <c r="F25" s="2">
        <v>55.906455999999999</v>
      </c>
      <c r="G25" s="2">
        <v>0</v>
      </c>
      <c r="H25" s="2">
        <v>59.340608330000002</v>
      </c>
      <c r="I25" s="2">
        <v>0</v>
      </c>
      <c r="J25" s="9">
        <v>62080971.68</v>
      </c>
      <c r="K25" s="9">
        <v>0</v>
      </c>
      <c r="L25" s="9">
        <v>56901723.68</v>
      </c>
      <c r="M25" s="9">
        <v>0</v>
      </c>
      <c r="N25" s="9">
        <v>59285396.450000003</v>
      </c>
      <c r="O25" s="2">
        <v>0</v>
      </c>
      <c r="P25" s="9">
        <v>61989959.060000002</v>
      </c>
      <c r="Q25" s="2">
        <v>0</v>
      </c>
      <c r="R25" s="9">
        <v>64919572</v>
      </c>
      <c r="S25" s="2">
        <v>0</v>
      </c>
      <c r="T25" s="9">
        <v>65013859</v>
      </c>
      <c r="U25" s="2">
        <v>0</v>
      </c>
    </row>
    <row r="26" spans="1:23" ht="13.5" thickBot="1" x14ac:dyDescent="0.25">
      <c r="A26" s="26" t="s">
        <v>22</v>
      </c>
      <c r="B26" s="27"/>
      <c r="C26" s="28"/>
      <c r="D26" s="2">
        <v>0</v>
      </c>
      <c r="E26" s="2">
        <v>20.252470438643002</v>
      </c>
      <c r="F26" s="2">
        <v>0</v>
      </c>
      <c r="G26" s="2">
        <v>20.740755574857999</v>
      </c>
      <c r="H26" s="2">
        <v>0</v>
      </c>
      <c r="I26" s="2">
        <v>22.170285422555999</v>
      </c>
      <c r="J26" s="2">
        <v>0</v>
      </c>
      <c r="K26" s="11">
        <v>16.73</v>
      </c>
      <c r="L26" s="2">
        <v>0</v>
      </c>
      <c r="M26" s="13">
        <v>15.34</v>
      </c>
      <c r="N26" s="12">
        <v>0</v>
      </c>
      <c r="O26" s="12">
        <v>16.494108433507161</v>
      </c>
      <c r="P26" s="2">
        <v>0</v>
      </c>
      <c r="Q26" s="2">
        <v>18.596181737168095</v>
      </c>
      <c r="R26" s="2">
        <v>0</v>
      </c>
      <c r="S26" s="2">
        <v>19.911994040511914</v>
      </c>
      <c r="T26" s="2">
        <v>0</v>
      </c>
      <c r="U26" s="2">
        <f>+(T25/U24)*100</f>
        <v>21.745721041258712</v>
      </c>
    </row>
    <row r="28" spans="1:23" s="3" customFormat="1" ht="12.75" customHeight="1" x14ac:dyDescent="0.2">
      <c r="A28" s="3" t="s">
        <v>24</v>
      </c>
      <c r="W28" s="3">
        <v>7</v>
      </c>
    </row>
    <row r="29" spans="1:23" s="3" customFormat="1" ht="12.75" customHeight="1" x14ac:dyDescent="0.2">
      <c r="A29" s="5" t="s">
        <v>25</v>
      </c>
      <c r="B29" s="6" t="s">
        <v>33</v>
      </c>
    </row>
    <row r="30" spans="1:23" s="3" customFormat="1" ht="12.75" customHeight="1" x14ac:dyDescent="0.2">
      <c r="A30" s="5" t="s">
        <v>26</v>
      </c>
      <c r="B30" s="7" t="s">
        <v>27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3" s="3" customFormat="1" ht="12.75" customHeight="1" x14ac:dyDescent="0.25">
      <c r="A31" s="8" t="s">
        <v>23</v>
      </c>
      <c r="B31" s="6" t="s">
        <v>28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HERRERA, NIVIA</cp:lastModifiedBy>
  <cp:lastPrinted>2017-05-24T12:59:24Z</cp:lastPrinted>
  <dcterms:created xsi:type="dcterms:W3CDTF">2017-03-23T20:22:54Z</dcterms:created>
  <dcterms:modified xsi:type="dcterms:W3CDTF">2018-03-01T21:04:27Z</dcterms:modified>
</cp:coreProperties>
</file>