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75" windowWidth="15120" windowHeight="922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O24" i="1" l="1"/>
  <c r="O26" i="1" s="1"/>
  <c r="N24" i="1"/>
</calcChain>
</file>

<file path=xl/sharedStrings.xml><?xml version="1.0" encoding="utf-8"?>
<sst xmlns="http://schemas.openxmlformats.org/spreadsheetml/2006/main" count="74" uniqueCount="35">
  <si>
    <t/>
  </si>
  <si>
    <t>BANCO DELTA, S.A.</t>
  </si>
  <si>
    <t>196</t>
  </si>
  <si>
    <t>2015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</si>
  <si>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</si>
  <si>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</si>
  <si>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</si>
  <si>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</si>
  <si>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</si>
  <si>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</si>
  <si>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</si>
  <si>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</si>
  <si>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</si>
  <si>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</si>
  <si>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</si>
  <si>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</si>
  <si>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</si>
  <si>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</si>
  <si>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</si>
  <si>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</si>
  <si>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</si>
  <si>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r>
      <t>2017</t>
    </r>
    <r>
      <rPr>
        <vertAlign val="superscript"/>
        <sz val="8"/>
        <color theme="1"/>
        <rFont val="Arial"/>
        <family val="2"/>
      </rPr>
      <t xml:space="preserve"> (1)</t>
    </r>
  </si>
  <si>
    <r>
      <t xml:space="preserve">TRIMESTRE III </t>
    </r>
    <r>
      <rPr>
        <vertAlign val="superscript"/>
        <sz val="8"/>
        <rFont val="Tahoma"/>
        <family val="2"/>
      </rPr>
      <t xml:space="preserve"> (2)</t>
    </r>
  </si>
  <si>
    <t xml:space="preserve">TRIMESTRE III </t>
  </si>
  <si>
    <t>CATEGORIA 8</t>
  </si>
  <si>
    <t>..</t>
  </si>
  <si>
    <t>CATEGORIA 9</t>
  </si>
  <si>
    <t>CATEGORIA 10</t>
  </si>
  <si>
    <t>Nota</t>
  </si>
  <si>
    <t>(1)</t>
  </si>
  <si>
    <t>Cifras preliminares 2017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</si>
  <si>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</si>
  <si>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</si>
  <si>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</si>
  <si>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ADECUACION DE CAPITAL
 A DICIEMBRE 2017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</si>
</sst>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1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Arial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sz val="10"/>
      <name val="Tahoma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8" fillId="3" borderId="12" xfId="0" applyFont="1" applyFill="1" applyBorder="1" applyAlignment="1">
      <alignment horizontal="center" vertical="top"/>
    </xf>
    <xf numFmtId="165" fontId="7" fillId="0" borderId="13" xfId="0" applyNumberFormat="1" applyFont="1" applyBorder="1" applyAlignment="1">
      <alignment horizontal="right" vertical="top"/>
    </xf>
    <xf numFmtId="166" fontId="7" fillId="0" borderId="13" xfId="0" applyNumberFormat="1" applyFont="1" applyBorder="1" applyAlignment="1">
      <alignment horizontal="right" vertical="top"/>
    </xf>
    <xf numFmtId="165" fontId="6" fillId="0" borderId="13" xfId="0" applyNumberFormat="1" applyFont="1" applyBorder="1" applyAlignment="1">
      <alignment horizontal="right" vertical="top"/>
    </xf>
    <xf numFmtId="49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vertical="center"/>
    </xf>
    <xf numFmtId="0" fontId="0" fillId="0" borderId="0" xfId="0" applyFont="1"/>
    <xf numFmtId="0" fontId="14" fillId="0" borderId="0" xfId="0" applyFont="1" applyAlignment="1">
      <alignment horizontal="left"/>
    </xf>
    <xf numFmtId="0" fontId="7" fillId="3" borderId="12" xfId="0" applyFont="1" applyFill="1" applyBorder="1" applyAlignment="1">
      <alignment horizontal="center" vertical="top"/>
    </xf>
    <xf numFmtId="0" fontId="0" fillId="3" borderId="11" xfId="0" applyFill="1" applyBorder="1"/>
    <xf numFmtId="0" fontId="10" fillId="3" borderId="12" xfId="0" applyFont="1" applyFill="1" applyBorder="1" applyAlignment="1">
      <alignment horizontal="center" vertical="top"/>
    </xf>
    <xf numFmtId="0" fontId="12" fillId="3" borderId="11" xfId="0" applyFont="1" applyFill="1" applyBorder="1"/>
    <xf numFmtId="0" fontId="8" fillId="3" borderId="12" xfId="0" applyFont="1" applyFill="1" applyBorder="1" applyAlignment="1">
      <alignment vertical="top"/>
    </xf>
    <xf numFmtId="0" fontId="0" fillId="3" borderId="10" xfId="0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4" xfId="0" applyFont="1" applyFill="1" applyBorder="1" applyAlignment="1">
      <alignment horizontal="center" vertical="top"/>
    </xf>
    <xf numFmtId="0" fontId="6" fillId="3" borderId="15" xfId="0" applyFont="1" applyFill="1" applyBorder="1" applyAlignment="1">
      <alignment horizontal="center" vertical="top"/>
    </xf>
    <xf numFmtId="0" fontId="6" fillId="3" borderId="12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top"/>
    </xf>
    <xf numFmtId="0" fontId="0" fillId="3" borderId="17" xfId="0" applyFill="1" applyBorder="1"/>
    <xf numFmtId="0" fontId="0" fillId="3" borderId="15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pane xSplit="3" ySplit="11" topLeftCell="H21" activePane="bottomRight" state="frozen"/>
      <selection pane="topRight" activeCell="D1" sqref="D1"/>
      <selection pane="bottomLeft" activeCell="A12" sqref="A12"/>
      <selection pane="bottomRight" activeCell="A7" sqref="A7:M7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13" width="7.7109375" customWidth="1"/>
    <col min="14" max="21" width="8.28515625" customWidth="1"/>
  </cols>
  <sheetData>
    <row r="1" spans="1:21" x14ac:dyDescent="0.2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21" x14ac:dyDescent="0.2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9.5" customHeight="1" x14ac:dyDescent="0.2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ht="18.75" customHeight="1" x14ac:dyDescent="0.2">
      <c r="A4" s="33" t="s">
        <v>34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</row>
    <row r="5" spans="1:21" ht="18.75" customHeigh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</row>
    <row r="6" spans="1:21" ht="18.75" customHeight="1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1" ht="12.75" customHeight="1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21" ht="13.5" thickBot="1" x14ac:dyDescent="0.25">
      <c r="A8" s="18" t="s">
        <v>2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21" ht="13.5" thickBot="1" x14ac:dyDescent="0.25">
      <c r="A9" s="20" t="s">
        <v>0</v>
      </c>
      <c r="B9" s="21"/>
      <c r="C9" s="22"/>
      <c r="D9" s="28" t="s">
        <v>3</v>
      </c>
      <c r="E9" s="29"/>
      <c r="F9" s="30">
        <v>2016</v>
      </c>
      <c r="G9" s="15"/>
      <c r="H9" s="15"/>
      <c r="I9" s="15"/>
      <c r="J9" s="15"/>
      <c r="K9" s="15"/>
      <c r="L9" s="15"/>
      <c r="M9" s="11"/>
      <c r="N9" s="34" t="s">
        <v>21</v>
      </c>
      <c r="O9" s="35"/>
      <c r="P9" s="35"/>
      <c r="Q9" s="35"/>
      <c r="R9" s="35"/>
      <c r="S9" s="35"/>
      <c r="T9" s="35"/>
      <c r="U9" s="36"/>
    </row>
    <row r="10" spans="1:21" ht="13.5" thickBot="1" x14ac:dyDescent="0.25">
      <c r="A10" s="23"/>
      <c r="B10" s="17"/>
      <c r="C10" s="24"/>
      <c r="D10" s="10" t="s">
        <v>4</v>
      </c>
      <c r="E10" s="11"/>
      <c r="F10" s="10" t="s">
        <v>5</v>
      </c>
      <c r="G10" s="11"/>
      <c r="H10" s="10" t="s">
        <v>6</v>
      </c>
      <c r="I10" s="11"/>
      <c r="J10" s="12" t="s">
        <v>22</v>
      </c>
      <c r="K10" s="13"/>
      <c r="L10" s="10" t="s">
        <v>4</v>
      </c>
      <c r="M10" s="11"/>
      <c r="N10" s="10" t="s">
        <v>5</v>
      </c>
      <c r="O10" s="11"/>
      <c r="P10" s="10" t="s">
        <v>6</v>
      </c>
      <c r="Q10" s="11"/>
      <c r="R10" s="12" t="s">
        <v>23</v>
      </c>
      <c r="S10" s="13"/>
      <c r="T10" s="10" t="s">
        <v>4</v>
      </c>
      <c r="U10" s="11"/>
    </row>
    <row r="11" spans="1:21" ht="13.5" thickBot="1" x14ac:dyDescent="0.25">
      <c r="A11" s="25"/>
      <c r="B11" s="26"/>
      <c r="C11" s="27"/>
      <c r="D11" s="1" t="s">
        <v>7</v>
      </c>
      <c r="E11" s="1" t="s">
        <v>8</v>
      </c>
      <c r="F11" s="1" t="s">
        <v>7</v>
      </c>
      <c r="G11" s="1" t="s">
        <v>8</v>
      </c>
      <c r="H11" s="1" t="s">
        <v>7</v>
      </c>
      <c r="I11" s="1" t="s">
        <v>8</v>
      </c>
      <c r="J11" s="1" t="s">
        <v>7</v>
      </c>
      <c r="K11" s="1" t="s">
        <v>8</v>
      </c>
      <c r="L11" s="1" t="s">
        <v>7</v>
      </c>
      <c r="M11" s="1" t="s">
        <v>8</v>
      </c>
      <c r="N11" s="1" t="s">
        <v>7</v>
      </c>
      <c r="O11" s="1" t="s">
        <v>8</v>
      </c>
      <c r="P11" s="1" t="s">
        <v>7</v>
      </c>
      <c r="Q11" s="1" t="s">
        <v>8</v>
      </c>
      <c r="R11" s="1" t="s">
        <v>7</v>
      </c>
      <c r="S11" s="1" t="s">
        <v>8</v>
      </c>
      <c r="T11" s="1" t="s">
        <v>7</v>
      </c>
      <c r="U11" s="1" t="s">
        <v>8</v>
      </c>
    </row>
    <row r="12" spans="1:21" ht="13.5" thickBot="1" x14ac:dyDescent="0.25">
      <c r="A12" s="14" t="s">
        <v>9</v>
      </c>
      <c r="B12" s="15"/>
      <c r="C12" s="11"/>
      <c r="D12" s="2">
        <v>10.573418220000001</v>
      </c>
      <c r="E12" s="2">
        <v>0</v>
      </c>
      <c r="F12" s="2">
        <v>9.8110530899999997</v>
      </c>
      <c r="G12" s="2">
        <v>0</v>
      </c>
      <c r="H12" s="2">
        <v>15.04941067</v>
      </c>
      <c r="I12" s="2">
        <v>0</v>
      </c>
      <c r="J12" s="2">
        <v>6.1151419100000002</v>
      </c>
      <c r="K12" s="2">
        <v>0</v>
      </c>
      <c r="L12" s="2">
        <v>8.1449532999999992</v>
      </c>
      <c r="M12" s="2">
        <v>0</v>
      </c>
      <c r="N12" s="3">
        <v>7213610.7300000004</v>
      </c>
      <c r="O12" s="3">
        <v>0</v>
      </c>
      <c r="P12" s="2">
        <v>10.62922502</v>
      </c>
      <c r="Q12" s="2">
        <v>0</v>
      </c>
      <c r="R12" s="2">
        <v>10.213184199999999</v>
      </c>
      <c r="S12" s="2">
        <v>0</v>
      </c>
      <c r="T12" s="2">
        <v>11.495584300000001</v>
      </c>
      <c r="U12" s="2">
        <v>0</v>
      </c>
    </row>
    <row r="13" spans="1:21" ht="13.5" thickBot="1" x14ac:dyDescent="0.25">
      <c r="A13" s="14" t="s">
        <v>10</v>
      </c>
      <c r="B13" s="15"/>
      <c r="C13" s="11"/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3.5928967300000001</v>
      </c>
      <c r="K13" s="2">
        <v>0.35928967000000001</v>
      </c>
      <c r="L13" s="2">
        <v>3.4112019300000003</v>
      </c>
      <c r="M13" s="2">
        <v>0.34112018999999999</v>
      </c>
      <c r="N13" s="3">
        <v>7756232.1200000001</v>
      </c>
      <c r="O13" s="3">
        <v>775623.21</v>
      </c>
      <c r="P13" s="2">
        <v>9.2205819599999987</v>
      </c>
      <c r="Q13" s="2">
        <v>0.92205819999999994</v>
      </c>
      <c r="R13" s="2">
        <v>6.5568030799999999</v>
      </c>
      <c r="S13" s="2">
        <v>0.65568031000000004</v>
      </c>
      <c r="T13" s="2">
        <v>10.07689375</v>
      </c>
      <c r="U13" s="2">
        <v>1.00768938</v>
      </c>
    </row>
    <row r="14" spans="1:21" ht="13.5" thickBot="1" x14ac:dyDescent="0.25">
      <c r="A14" s="14" t="s">
        <v>11</v>
      </c>
      <c r="B14" s="15"/>
      <c r="C14" s="11"/>
      <c r="D14" s="2">
        <v>41.031248750000003</v>
      </c>
      <c r="E14" s="2">
        <v>8.2062497499999996</v>
      </c>
      <c r="F14" s="2">
        <v>39.108203979999999</v>
      </c>
      <c r="G14" s="2">
        <v>7.8216407959999996</v>
      </c>
      <c r="H14" s="2">
        <v>33.498247669999998</v>
      </c>
      <c r="I14" s="2">
        <v>6.6996495339999997</v>
      </c>
      <c r="J14" s="2">
        <v>10.97094456</v>
      </c>
      <c r="K14" s="2">
        <v>2.1941889100000003</v>
      </c>
      <c r="L14" s="2">
        <v>14.124013130000002</v>
      </c>
      <c r="M14" s="2">
        <v>2.8248026200000003</v>
      </c>
      <c r="N14" s="3">
        <v>21286713.619999997</v>
      </c>
      <c r="O14" s="3">
        <v>4257342.7300000004</v>
      </c>
      <c r="P14" s="2">
        <v>21.099522490000002</v>
      </c>
      <c r="Q14" s="2">
        <v>4.2199045000000002</v>
      </c>
      <c r="R14" s="2">
        <v>16.613230850000001</v>
      </c>
      <c r="S14" s="2">
        <v>3.3226461700000001</v>
      </c>
      <c r="T14" s="2">
        <v>16.41711274</v>
      </c>
      <c r="U14" s="2">
        <v>3.2834225499999996</v>
      </c>
    </row>
    <row r="15" spans="1:21" ht="13.5" thickBot="1" x14ac:dyDescent="0.25">
      <c r="A15" s="14" t="s">
        <v>12</v>
      </c>
      <c r="B15" s="15"/>
      <c r="C15" s="11"/>
      <c r="D15" s="2">
        <v>6.7046199</v>
      </c>
      <c r="E15" s="2">
        <v>3.35230995</v>
      </c>
      <c r="F15" s="2">
        <v>8.3354765999999998</v>
      </c>
      <c r="G15" s="2">
        <v>4.1677382999999999</v>
      </c>
      <c r="H15" s="2">
        <v>14.333534970000001</v>
      </c>
      <c r="I15" s="2">
        <v>7.1667674850000003</v>
      </c>
      <c r="J15" s="2">
        <v>3.32271918</v>
      </c>
      <c r="K15" s="2">
        <v>1.16295171</v>
      </c>
      <c r="L15" s="2">
        <v>3.4853655400000001</v>
      </c>
      <c r="M15" s="2">
        <v>1.2198779399999999</v>
      </c>
      <c r="N15" s="3">
        <v>1220068.1200000001</v>
      </c>
      <c r="O15" s="3">
        <v>427023.84</v>
      </c>
      <c r="P15" s="2">
        <v>1.5938850099999999</v>
      </c>
      <c r="Q15" s="2">
        <v>0.55785974999999999</v>
      </c>
      <c r="R15" s="2">
        <v>1.7072588899999999</v>
      </c>
      <c r="S15" s="2">
        <v>0.59754061999999997</v>
      </c>
      <c r="T15" s="2">
        <v>1.6742660300000001</v>
      </c>
      <c r="U15" s="2">
        <v>0.58599310999999998</v>
      </c>
    </row>
    <row r="16" spans="1:21" ht="13.5" thickBot="1" x14ac:dyDescent="0.25">
      <c r="A16" s="14" t="s">
        <v>13</v>
      </c>
      <c r="B16" s="15"/>
      <c r="C16" s="11"/>
      <c r="D16" s="2">
        <v>143.28859588</v>
      </c>
      <c r="E16" s="2">
        <v>143.28859588</v>
      </c>
      <c r="F16" s="2">
        <v>148.16580023</v>
      </c>
      <c r="G16" s="2">
        <v>148.16580023</v>
      </c>
      <c r="H16" s="2">
        <v>145.74536914999999</v>
      </c>
      <c r="I16" s="2">
        <v>145.74536914999999</v>
      </c>
      <c r="J16" s="2">
        <v>13.653628300000001</v>
      </c>
      <c r="K16" s="2">
        <v>6.8268141599999996</v>
      </c>
      <c r="L16" s="2">
        <v>23.288526319999999</v>
      </c>
      <c r="M16" s="2">
        <v>11.64426317</v>
      </c>
      <c r="N16" s="3">
        <v>26895268.469999999</v>
      </c>
      <c r="O16" s="3">
        <v>13447634.26</v>
      </c>
      <c r="P16" s="2">
        <v>30.95460525</v>
      </c>
      <c r="Q16" s="2">
        <v>15.477302640000001</v>
      </c>
      <c r="R16" s="2">
        <v>34.786570259999998</v>
      </c>
      <c r="S16" s="2">
        <v>17.39328514</v>
      </c>
      <c r="T16" s="2">
        <v>33.721770329999998</v>
      </c>
      <c r="U16" s="2">
        <v>16.86088518</v>
      </c>
    </row>
    <row r="17" spans="1:21" ht="13.5" thickBot="1" x14ac:dyDescent="0.25">
      <c r="A17" s="14" t="s">
        <v>14</v>
      </c>
      <c r="B17" s="15"/>
      <c r="C17" s="11"/>
      <c r="D17" s="2">
        <v>42.134729249999999</v>
      </c>
      <c r="E17" s="2">
        <v>52.668411562499998</v>
      </c>
      <c r="F17" s="2">
        <v>43.057518440000003</v>
      </c>
      <c r="G17" s="2">
        <v>53.821898050000001</v>
      </c>
      <c r="H17" s="2">
        <v>44.254203799999999</v>
      </c>
      <c r="I17" s="2">
        <v>55.317754749999999</v>
      </c>
      <c r="J17" s="2">
        <v>107.28313145</v>
      </c>
      <c r="K17" s="2">
        <v>107.28313145</v>
      </c>
      <c r="L17" s="2">
        <v>100.34439903000001</v>
      </c>
      <c r="M17" s="2">
        <v>100.34439903000001</v>
      </c>
      <c r="N17" s="3">
        <v>94652571.489999995</v>
      </c>
      <c r="O17" s="3">
        <v>94652571.489999995</v>
      </c>
      <c r="P17" s="2">
        <v>99.055870920000004</v>
      </c>
      <c r="Q17" s="2">
        <v>99.055870920000004</v>
      </c>
      <c r="R17" s="2">
        <v>91.254579550000003</v>
      </c>
      <c r="S17" s="2">
        <v>91.254579550000003</v>
      </c>
      <c r="T17" s="2">
        <v>89.982899230000001</v>
      </c>
      <c r="U17" s="2">
        <v>89.982899230000001</v>
      </c>
    </row>
    <row r="18" spans="1:21" ht="13.5" thickBot="1" x14ac:dyDescent="0.25">
      <c r="A18" s="14" t="s">
        <v>15</v>
      </c>
      <c r="B18" s="15"/>
      <c r="C18" s="11"/>
      <c r="D18" s="2">
        <v>2.3401158999999998</v>
      </c>
      <c r="E18" s="2">
        <v>3.5101738500000002</v>
      </c>
      <c r="F18" s="2">
        <v>1.8757261999999999</v>
      </c>
      <c r="G18" s="2">
        <v>2.8135892999999998</v>
      </c>
      <c r="H18" s="2">
        <v>1.4621388799999999</v>
      </c>
      <c r="I18" s="2">
        <v>2.1932083200000001</v>
      </c>
      <c r="J18" s="2">
        <v>87.980406360000003</v>
      </c>
      <c r="K18" s="2">
        <v>109.97550795000001</v>
      </c>
      <c r="L18" s="2">
        <v>95.10445906999999</v>
      </c>
      <c r="M18" s="2">
        <v>118.88057388</v>
      </c>
      <c r="N18" s="3">
        <v>92294280.760000005</v>
      </c>
      <c r="O18" s="3">
        <v>115367850.95</v>
      </c>
      <c r="P18" s="2">
        <v>89.93688358</v>
      </c>
      <c r="Q18" s="2">
        <v>112.42110446</v>
      </c>
      <c r="R18" s="2">
        <v>98.20832295999999</v>
      </c>
      <c r="S18" s="2">
        <v>122.76040370999999</v>
      </c>
      <c r="T18" s="2">
        <v>99.115364589999999</v>
      </c>
      <c r="U18" s="2">
        <v>123.89420572</v>
      </c>
    </row>
    <row r="19" spans="1:21" ht="13.5" thickBot="1" x14ac:dyDescent="0.25">
      <c r="A19" s="14" t="s">
        <v>24</v>
      </c>
      <c r="B19" s="15"/>
      <c r="C19" s="11"/>
      <c r="D19" s="4" t="s">
        <v>25</v>
      </c>
      <c r="E19" s="4" t="s">
        <v>25</v>
      </c>
      <c r="F19" s="4" t="s">
        <v>25</v>
      </c>
      <c r="G19" s="4" t="s">
        <v>25</v>
      </c>
      <c r="H19" s="4" t="s">
        <v>25</v>
      </c>
      <c r="I19" s="4" t="s">
        <v>25</v>
      </c>
      <c r="J19" s="2">
        <v>5.21607179</v>
      </c>
      <c r="K19" s="2">
        <v>7.8241076999999999</v>
      </c>
      <c r="L19" s="2">
        <v>1.77609668</v>
      </c>
      <c r="M19" s="2">
        <v>2.6641450199999999</v>
      </c>
      <c r="N19" s="3">
        <v>2458120.2999999998</v>
      </c>
      <c r="O19" s="3">
        <v>3687180.46</v>
      </c>
      <c r="P19" s="4">
        <v>2.1682560299999998</v>
      </c>
      <c r="Q19" s="4">
        <v>3.2523840600000002</v>
      </c>
      <c r="R19" s="2">
        <v>3.2512814799999998</v>
      </c>
      <c r="S19" s="2">
        <v>4.8769222300000008</v>
      </c>
      <c r="T19" s="2">
        <v>5.0141836399999997</v>
      </c>
      <c r="U19" s="2">
        <v>7.5212754800000008</v>
      </c>
    </row>
    <row r="20" spans="1:21" ht="13.5" thickBot="1" x14ac:dyDescent="0.25">
      <c r="A20" s="14" t="s">
        <v>26</v>
      </c>
      <c r="B20" s="15"/>
      <c r="C20" s="11"/>
      <c r="D20" s="4" t="s">
        <v>25</v>
      </c>
      <c r="E20" s="4" t="s">
        <v>25</v>
      </c>
      <c r="F20" s="4" t="s">
        <v>25</v>
      </c>
      <c r="G20" s="4" t="s">
        <v>25</v>
      </c>
      <c r="H20" s="4" t="s">
        <v>25</v>
      </c>
      <c r="I20" s="4" t="s">
        <v>25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4">
        <v>0</v>
      </c>
      <c r="Q20" s="4">
        <v>0</v>
      </c>
      <c r="R20" s="2">
        <v>0</v>
      </c>
      <c r="S20" s="2">
        <v>0</v>
      </c>
      <c r="T20" s="2">
        <v>0</v>
      </c>
      <c r="U20" s="2">
        <v>0</v>
      </c>
    </row>
    <row r="21" spans="1:21" ht="13.5" thickBot="1" x14ac:dyDescent="0.25">
      <c r="A21" s="14" t="s">
        <v>27</v>
      </c>
      <c r="B21" s="15"/>
      <c r="C21" s="11"/>
      <c r="D21" s="4" t="s">
        <v>25</v>
      </c>
      <c r="E21" s="4" t="s">
        <v>25</v>
      </c>
      <c r="F21" s="4" t="s">
        <v>25</v>
      </c>
      <c r="G21" s="4" t="s">
        <v>25</v>
      </c>
      <c r="H21" s="4" t="s">
        <v>25</v>
      </c>
      <c r="I21" s="4" t="s">
        <v>25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4">
        <v>0</v>
      </c>
      <c r="Q21" s="4">
        <v>0</v>
      </c>
      <c r="R21" s="2">
        <v>0</v>
      </c>
      <c r="S21" s="2">
        <v>0</v>
      </c>
      <c r="T21" s="2">
        <v>0</v>
      </c>
      <c r="U21" s="2">
        <v>0</v>
      </c>
    </row>
    <row r="22" spans="1:21" ht="13.5" thickBot="1" x14ac:dyDescent="0.25">
      <c r="A22" s="14" t="s">
        <v>16</v>
      </c>
      <c r="B22" s="15"/>
      <c r="C22" s="11"/>
      <c r="D22" s="2">
        <v>246.07272789999999</v>
      </c>
      <c r="E22" s="2">
        <v>211.0257409925</v>
      </c>
      <c r="F22" s="2">
        <v>250.35377854000001</v>
      </c>
      <c r="G22" s="2">
        <v>216.790666676</v>
      </c>
      <c r="H22" s="2">
        <v>254.34290514</v>
      </c>
      <c r="I22" s="2">
        <v>217.122749239</v>
      </c>
      <c r="J22" s="2">
        <v>238.13494028</v>
      </c>
      <c r="K22" s="2">
        <v>235.62599155000001</v>
      </c>
      <c r="L22" s="2">
        <v>249.67901499999999</v>
      </c>
      <c r="M22" s="2">
        <v>237.91918185</v>
      </c>
      <c r="N22" s="3">
        <v>253776865.61000001</v>
      </c>
      <c r="O22" s="3">
        <v>232615226.94</v>
      </c>
      <c r="P22" s="2">
        <v>264.65883025999995</v>
      </c>
      <c r="Q22" s="2">
        <v>235.90648453</v>
      </c>
      <c r="R22" s="2">
        <v>262.59123126999992</v>
      </c>
      <c r="S22" s="2">
        <v>240.86105773</v>
      </c>
      <c r="T22" s="2">
        <v>267.49807461</v>
      </c>
      <c r="U22" s="2">
        <v>243.13637065</v>
      </c>
    </row>
    <row r="23" spans="1:21" ht="13.5" thickBot="1" x14ac:dyDescent="0.25">
      <c r="A23" s="14" t="s">
        <v>17</v>
      </c>
      <c r="B23" s="15"/>
      <c r="C23" s="11"/>
      <c r="D23" s="2">
        <v>1.78789369</v>
      </c>
      <c r="E23" s="2">
        <v>0</v>
      </c>
      <c r="F23" s="2">
        <v>1.5794188899999999</v>
      </c>
      <c r="G23" s="2">
        <v>0</v>
      </c>
      <c r="H23" s="2">
        <v>2.5551118800000001</v>
      </c>
      <c r="I23" s="2">
        <v>0</v>
      </c>
      <c r="J23" s="2">
        <v>2.17129365</v>
      </c>
      <c r="K23" s="2">
        <v>2.17129365</v>
      </c>
      <c r="L23" s="2">
        <v>1.9659114900000001</v>
      </c>
      <c r="M23" s="2">
        <v>1.9659114900000001</v>
      </c>
      <c r="N23" s="3">
        <v>2047124.68</v>
      </c>
      <c r="O23" s="3">
        <v>0</v>
      </c>
      <c r="P23" s="2">
        <v>2.1540696699999997</v>
      </c>
      <c r="Q23" s="2">
        <v>0</v>
      </c>
      <c r="R23" s="2">
        <v>2.54909914</v>
      </c>
      <c r="S23" s="2">
        <v>0</v>
      </c>
      <c r="T23" s="2">
        <v>2.5667952999999999</v>
      </c>
      <c r="U23" s="2">
        <v>0</v>
      </c>
    </row>
    <row r="24" spans="1:21" ht="13.5" thickBot="1" x14ac:dyDescent="0.25">
      <c r="A24" s="14" t="s">
        <v>18</v>
      </c>
      <c r="B24" s="15"/>
      <c r="C24" s="11"/>
      <c r="D24" s="2">
        <v>244.28483421000001</v>
      </c>
      <c r="E24" s="2">
        <v>209.2378473025</v>
      </c>
      <c r="F24" s="2">
        <v>248.77435965000001</v>
      </c>
      <c r="G24" s="2">
        <v>215.211247786</v>
      </c>
      <c r="H24" s="2">
        <v>251.78779326</v>
      </c>
      <c r="I24" s="2">
        <v>214.567637359</v>
      </c>
      <c r="J24" s="2">
        <v>235.96364663</v>
      </c>
      <c r="K24" s="2">
        <v>233.45469790000001</v>
      </c>
      <c r="L24" s="2">
        <v>247.71310351</v>
      </c>
      <c r="M24" s="2">
        <v>235.95327036</v>
      </c>
      <c r="N24" s="3">
        <f>+N22-N23</f>
        <v>251729740.93000001</v>
      </c>
      <c r="O24" s="3">
        <f>+O22-N23</f>
        <v>230568102.25999999</v>
      </c>
      <c r="P24" s="2">
        <v>262.50476058999993</v>
      </c>
      <c r="Q24" s="2">
        <v>233.75241485999999</v>
      </c>
      <c r="R24" s="2">
        <v>260.04213212999991</v>
      </c>
      <c r="S24" s="2">
        <v>238.31195858999999</v>
      </c>
      <c r="T24" s="2">
        <v>264.93127930999998</v>
      </c>
      <c r="U24" s="2">
        <v>240.56957535000001</v>
      </c>
    </row>
    <row r="25" spans="1:21" ht="13.5" thickBot="1" x14ac:dyDescent="0.25">
      <c r="A25" s="14" t="s">
        <v>19</v>
      </c>
      <c r="B25" s="15"/>
      <c r="C25" s="11"/>
      <c r="D25" s="2">
        <v>32.22647035</v>
      </c>
      <c r="E25" s="2">
        <v>0</v>
      </c>
      <c r="F25" s="2">
        <v>33.022335390000002</v>
      </c>
      <c r="G25" s="2">
        <v>0</v>
      </c>
      <c r="H25" s="2">
        <v>33.60405377</v>
      </c>
      <c r="I25" s="2">
        <v>0</v>
      </c>
      <c r="J25" s="2">
        <v>33.769483019999996</v>
      </c>
      <c r="K25" s="2">
        <v>0</v>
      </c>
      <c r="L25" s="2">
        <v>34.960109899999999</v>
      </c>
      <c r="M25" s="2">
        <v>0</v>
      </c>
      <c r="N25" s="3">
        <v>35083793.149999999</v>
      </c>
      <c r="O25" s="2">
        <v>0</v>
      </c>
      <c r="P25" s="2">
        <v>36.878711100000004</v>
      </c>
      <c r="Q25" s="2">
        <v>0</v>
      </c>
      <c r="R25" s="2">
        <v>35.219079799999996</v>
      </c>
      <c r="S25" s="2">
        <v>0</v>
      </c>
      <c r="T25" s="2">
        <v>34.46570972</v>
      </c>
      <c r="U25" s="2">
        <v>0</v>
      </c>
    </row>
    <row r="26" spans="1:21" ht="13.5" thickBot="1" x14ac:dyDescent="0.25">
      <c r="A26" s="14" t="s">
        <v>20</v>
      </c>
      <c r="B26" s="15"/>
      <c r="C26" s="11"/>
      <c r="D26" s="2">
        <v>0</v>
      </c>
      <c r="E26" s="2">
        <v>15.401836123561999</v>
      </c>
      <c r="F26" s="2">
        <v>0</v>
      </c>
      <c r="G26" s="2">
        <v>15.34414940191</v>
      </c>
      <c r="H26" s="2">
        <v>0</v>
      </c>
      <c r="I26" s="2">
        <v>15.661287127739</v>
      </c>
      <c r="J26" s="2">
        <v>0</v>
      </c>
      <c r="K26" s="2">
        <v>14.465111785612944</v>
      </c>
      <c r="L26" s="2">
        <v>0</v>
      </c>
      <c r="M26" s="2">
        <v>14.816539667647097</v>
      </c>
      <c r="N26" s="2">
        <v>0</v>
      </c>
      <c r="O26" s="2">
        <f>+N25/O24*100</f>
        <v>15.216238849221989</v>
      </c>
      <c r="P26" s="2">
        <v>0</v>
      </c>
      <c r="Q26" s="2">
        <v>15.776825716255194</v>
      </c>
      <c r="R26" s="2">
        <v>0</v>
      </c>
      <c r="S26" s="2">
        <v>14.778561683760108</v>
      </c>
      <c r="T26" s="2">
        <v>0</v>
      </c>
      <c r="U26" s="2">
        <v>14.326711792152647</v>
      </c>
    </row>
    <row r="28" spans="1:21" ht="12.75" customHeight="1" x14ac:dyDescent="0.2">
      <c r="A28" t="s">
        <v>28</v>
      </c>
    </row>
    <row r="29" spans="1:21" ht="12.75" customHeight="1" x14ac:dyDescent="0.2">
      <c r="A29" s="5" t="s">
        <v>29</v>
      </c>
      <c r="B29" s="6" t="s">
        <v>30</v>
      </c>
    </row>
    <row r="30" spans="1:21" ht="12.75" customHeight="1" x14ac:dyDescent="0.2">
      <c r="A30" s="5" t="s">
        <v>31</v>
      </c>
      <c r="B30" s="7" t="s">
        <v>32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21" ht="12.75" customHeight="1" x14ac:dyDescent="0.25">
      <c r="A31" s="9" t="s">
        <v>25</v>
      </c>
      <c r="B31" s="6" t="s">
        <v>33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</sheetData>
  <mergeCells count="34">
    <mergeCell ref="A25:C25"/>
    <mergeCell ref="A26:C26"/>
    <mergeCell ref="A22:C22"/>
    <mergeCell ref="A23:C23"/>
    <mergeCell ref="A24:C24"/>
    <mergeCell ref="A1:M1"/>
    <mergeCell ref="A7:M7"/>
    <mergeCell ref="A8:M8"/>
    <mergeCell ref="A17:C17"/>
    <mergeCell ref="A18:C18"/>
    <mergeCell ref="A9:C11"/>
    <mergeCell ref="D9:E9"/>
    <mergeCell ref="F9:M9"/>
    <mergeCell ref="A2:U2"/>
    <mergeCell ref="A3:U3"/>
    <mergeCell ref="A4:U6"/>
    <mergeCell ref="N9:U9"/>
    <mergeCell ref="D10:E10"/>
    <mergeCell ref="F10:G10"/>
    <mergeCell ref="H10:I10"/>
    <mergeCell ref="J10:K10"/>
    <mergeCell ref="A19:C19"/>
    <mergeCell ref="A20:C20"/>
    <mergeCell ref="A21:C21"/>
    <mergeCell ref="A12:C12"/>
    <mergeCell ref="A13:C13"/>
    <mergeCell ref="A14:C14"/>
    <mergeCell ref="A15:C15"/>
    <mergeCell ref="A16:C16"/>
    <mergeCell ref="L10:M10"/>
    <mergeCell ref="N10:O10"/>
    <mergeCell ref="P10:Q10"/>
    <mergeCell ref="R10:S10"/>
    <mergeCell ref="T10:U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RIVERA, GERMAN</cp:lastModifiedBy>
  <dcterms:created xsi:type="dcterms:W3CDTF">2017-06-05T20:57:41Z</dcterms:created>
  <dcterms:modified xsi:type="dcterms:W3CDTF">2018-03-07T16:39:23Z</dcterms:modified>
</cp:coreProperties>
</file>