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0" yWindow="0" windowWidth="15600" windowHeight="10995"/>
  </bookViews>
  <sheets>
    <sheet name="Hoja 1" sheetId="2" r:id="rId1"/>
  </sheets>
  <calcPr calcId="145621"/>
  <webPublishing codePage="1252"/>
</workbook>
</file>

<file path=xl/calcChain.xml><?xml version="1.0" encoding="utf-8"?>
<calcChain xmlns="http://schemas.openxmlformats.org/spreadsheetml/2006/main">
  <c r="U24" i="2" l="1"/>
  <c r="T24" i="2"/>
  <c r="U22" i="2"/>
  <c r="T22" i="2"/>
</calcChain>
</file>

<file path=xl/sharedStrings.xml><?xml version="1.0" encoding="utf-8"?>
<sst xmlns="http://schemas.openxmlformats.org/spreadsheetml/2006/main" count="73" uniqueCount="34">
  <si>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</si>
  <si>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</si>
  <si>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</si>
  <si>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</si>
  <si>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</si>
  <si>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</si>
  <si>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</si>
  <si>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</si>
  <si>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</si>
  <si>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</si>
  <si>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</si>
  <si>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</si>
  <si>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</si>
  <si>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</si>
  <si>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</si>
  <si>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</si>
  <si>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</si>
  <si>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/>
  </si>
  <si>
    <t>BANCO ALIADO, S.A.</t>
  </si>
  <si>
    <t>CATEGORIA 8</t>
  </si>
  <si>
    <t>CATEGORIA 9</t>
  </si>
  <si>
    <t>CATEGORIA 10</t>
  </si>
  <si>
    <r>
      <t xml:space="preserve">TRIMESTRE III  </t>
    </r>
    <r>
      <rPr>
        <vertAlign val="superscript"/>
        <sz val="8"/>
        <color theme="1"/>
        <rFont val="Tahoma"/>
        <family val="2"/>
      </rPr>
      <t>(2)</t>
    </r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</si>
  <si>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</si>
  <si>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</si>
  <si>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</si>
  <si>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</si>
  <si>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</si>
  <si>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</si>
  <si>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135</t>
  </si>
  <si>
    <t>Cifras preliminares 2017</t>
  </si>
  <si>
    <t xml:space="preserve">TRIMESTRE III  </t>
  </si>
  <si>
    <r>
      <t xml:space="preserve">2017  </t>
    </r>
    <r>
      <rPr>
        <sz val="5"/>
        <color theme="1"/>
        <rFont val="Arial"/>
        <family val="2"/>
      </rPr>
      <t>(1)</t>
    </r>
  </si>
  <si>
    <t>ADECUACION DE CAPITAL
 A DICIEMBRE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</si>
</sst>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000000_);\(#,##0.00000000\)"/>
    <numFmt numFmtId="167" formatCode="#,##0.00,,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Tahoma"/>
      <family val="2"/>
    </font>
    <font>
      <sz val="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3" borderId="4" xfId="0" applyFont="1" applyFill="1" applyBorder="1" applyAlignment="1">
      <alignment horizontal="center" vertical="top"/>
    </xf>
    <xf numFmtId="165" fontId="3" fillId="0" borderId="5" xfId="0" applyNumberFormat="1" applyFont="1" applyBorder="1" applyAlignment="1">
      <alignment horizontal="right" vertical="top"/>
    </xf>
    <xf numFmtId="165" fontId="3" fillId="0" borderId="5" xfId="0" applyNumberFormat="1" applyFont="1" applyFill="1" applyBorder="1" applyAlignment="1">
      <alignment horizontal="right" vertical="top"/>
    </xf>
    <xf numFmtId="0" fontId="0" fillId="0" borderId="0" xfId="0"/>
    <xf numFmtId="0" fontId="0" fillId="3" borderId="3" xfId="0" applyFill="1" applyBorder="1"/>
    <xf numFmtId="0" fontId="0" fillId="3" borderId="2" xfId="0" applyFill="1" applyBorder="1"/>
    <xf numFmtId="0" fontId="4" fillId="3" borderId="4" xfId="0" applyFont="1" applyFill="1" applyBorder="1" applyAlignment="1">
      <alignment vertical="top"/>
    </xf>
    <xf numFmtId="43" fontId="3" fillId="0" borderId="5" xfId="1" applyFont="1" applyFill="1" applyBorder="1" applyAlignment="1">
      <alignment horizontal="right" vertical="top"/>
    </xf>
    <xf numFmtId="166" fontId="0" fillId="0" borderId="0" xfId="0" applyNumberFormat="1"/>
    <xf numFmtId="43" fontId="3" fillId="0" borderId="5" xfId="1" applyFont="1" applyBorder="1" applyAlignment="1">
      <alignment horizontal="right" vertical="top"/>
    </xf>
    <xf numFmtId="43" fontId="0" fillId="0" borderId="0" xfId="1" applyFont="1"/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3" borderId="4" xfId="0" applyFont="1" applyFill="1" applyBorder="1" applyAlignment="1">
      <alignment horizontal="center" vertical="top"/>
    </xf>
    <xf numFmtId="0" fontId="0" fillId="3" borderId="2" xfId="0" applyFill="1" applyBorder="1"/>
    <xf numFmtId="0" fontId="0" fillId="3" borderId="3" xfId="0" applyFill="1" applyBorder="1"/>
    <xf numFmtId="0" fontId="3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5" fillId="0" borderId="6" xfId="0" applyFont="1" applyBorder="1" applyAlignment="1">
      <alignment horizontal="center" vertical="top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7" fontId="3" fillId="0" borderId="5" xfId="0" applyNumberFormat="1" applyFont="1" applyBorder="1" applyAlignment="1">
      <alignment horizontal="right" vertical="top"/>
    </xf>
    <xf numFmtId="2" fontId="3" fillId="0" borderId="5" xfId="0" applyNumberFormat="1" applyFont="1" applyFill="1" applyBorder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G1" workbookViewId="0">
      <selection activeCell="N10" sqref="N10:O10"/>
    </sheetView>
  </sheetViews>
  <sheetFormatPr baseColWidth="10" defaultColWidth="9.140625" defaultRowHeight="12.75" x14ac:dyDescent="0.2"/>
  <cols>
    <col min="1" max="1" width="7.28515625" style="4" bestFit="1" customWidth="1"/>
    <col min="2" max="2" width="7.140625" style="4" bestFit="1" customWidth="1"/>
    <col min="3" max="3" width="5.42578125" style="4" customWidth="1"/>
    <col min="4" max="4" width="7.7109375" style="4" customWidth="1"/>
    <col min="5" max="5" width="7.5703125" style="4" customWidth="1"/>
    <col min="6" max="9" width="7.85546875" style="4" bestFit="1" customWidth="1"/>
    <col min="10" max="10" width="9.7109375" style="4" customWidth="1"/>
    <col min="11" max="11" width="7.85546875" style="4" customWidth="1"/>
    <col min="12" max="12" width="9.28515625" style="4" customWidth="1"/>
    <col min="13" max="13" width="8.140625" style="4" customWidth="1"/>
    <col min="14" max="15" width="9.140625" style="4"/>
    <col min="16" max="16" width="8.28515625" style="4" customWidth="1"/>
    <col min="17" max="17" width="8.140625" style="4" customWidth="1"/>
    <col min="18" max="19" width="9.140625" style="4"/>
    <col min="20" max="21" width="13.5703125" style="4" bestFit="1" customWidth="1"/>
    <col min="22" max="16384" width="9.140625" style="4"/>
  </cols>
  <sheetData>
    <row r="1" spans="1:21" x14ac:dyDescent="0.2">
      <c r="A1" s="13">
        <v>42646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21" x14ac:dyDescent="0.2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" x14ac:dyDescent="0.2">
      <c r="A3" s="15" t="s">
        <v>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43.5" customHeight="1" x14ac:dyDescent="0.2">
      <c r="A4" s="17" t="s">
        <v>33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2.75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21" ht="13.5" thickBot="1" x14ac:dyDescent="0.25">
      <c r="A8" s="24" t="s">
        <v>29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21" ht="13.5" thickBot="1" x14ac:dyDescent="0.25">
      <c r="A9" s="26" t="s">
        <v>17</v>
      </c>
      <c r="B9" s="27"/>
      <c r="C9" s="28"/>
      <c r="D9" s="20"/>
      <c r="E9" s="21"/>
      <c r="F9" s="19">
        <v>2016</v>
      </c>
      <c r="G9" s="20"/>
      <c r="H9" s="20"/>
      <c r="I9" s="20"/>
      <c r="J9" s="20"/>
      <c r="K9" s="20"/>
      <c r="L9" s="20"/>
      <c r="M9" s="21"/>
      <c r="N9" s="19" t="s">
        <v>32</v>
      </c>
      <c r="O9" s="20"/>
      <c r="P9" s="20"/>
      <c r="Q9" s="20"/>
      <c r="R9" s="20"/>
      <c r="S9" s="20"/>
      <c r="T9" s="20"/>
      <c r="U9" s="21"/>
    </row>
    <row r="10" spans="1:21" ht="13.5" thickBot="1" x14ac:dyDescent="0.25">
      <c r="A10" s="29"/>
      <c r="B10" s="12"/>
      <c r="C10" s="30"/>
      <c r="D10" s="22" t="s">
        <v>0</v>
      </c>
      <c r="E10" s="21"/>
      <c r="F10" s="22" t="s">
        <v>1</v>
      </c>
      <c r="G10" s="21"/>
      <c r="H10" s="22" t="s">
        <v>2</v>
      </c>
      <c r="I10" s="21"/>
      <c r="J10" s="22" t="s">
        <v>22</v>
      </c>
      <c r="K10" s="21"/>
      <c r="L10" s="22" t="s">
        <v>0</v>
      </c>
      <c r="M10" s="21"/>
      <c r="N10" s="22" t="s">
        <v>1</v>
      </c>
      <c r="O10" s="21"/>
      <c r="P10" s="22" t="s">
        <v>2</v>
      </c>
      <c r="Q10" s="21"/>
      <c r="R10" s="22" t="s">
        <v>31</v>
      </c>
      <c r="S10" s="21"/>
      <c r="T10" s="22" t="s">
        <v>0</v>
      </c>
      <c r="U10" s="21"/>
    </row>
    <row r="11" spans="1:21" ht="13.5" thickBot="1" x14ac:dyDescent="0.25">
      <c r="A11" s="31"/>
      <c r="B11" s="32"/>
      <c r="C11" s="33"/>
      <c r="D11" s="1" t="s">
        <v>3</v>
      </c>
      <c r="E11" s="1" t="s">
        <v>4</v>
      </c>
      <c r="F11" s="1" t="s">
        <v>3</v>
      </c>
      <c r="G11" s="1" t="s">
        <v>4</v>
      </c>
      <c r="H11" s="1" t="s">
        <v>3</v>
      </c>
      <c r="I11" s="1" t="s">
        <v>4</v>
      </c>
      <c r="J11" s="1" t="s">
        <v>3</v>
      </c>
      <c r="K11" s="1" t="s">
        <v>4</v>
      </c>
      <c r="L11" s="1" t="s">
        <v>3</v>
      </c>
      <c r="M11" s="1" t="s">
        <v>4</v>
      </c>
      <c r="N11" s="1" t="s">
        <v>3</v>
      </c>
      <c r="O11" s="1" t="s">
        <v>4</v>
      </c>
      <c r="P11" s="1" t="s">
        <v>3</v>
      </c>
      <c r="Q11" s="1" t="s">
        <v>4</v>
      </c>
      <c r="R11" s="1" t="s">
        <v>3</v>
      </c>
      <c r="S11" s="1" t="s">
        <v>4</v>
      </c>
      <c r="T11" s="1" t="s">
        <v>3</v>
      </c>
      <c r="U11" s="1" t="s">
        <v>4</v>
      </c>
    </row>
    <row r="12" spans="1:21" ht="13.5" thickBot="1" x14ac:dyDescent="0.25">
      <c r="A12" s="23" t="s">
        <v>5</v>
      </c>
      <c r="B12" s="20"/>
      <c r="C12" s="21"/>
      <c r="D12" s="2">
        <v>438.85370760000001</v>
      </c>
      <c r="E12" s="2">
        <v>0</v>
      </c>
      <c r="F12" s="2">
        <v>410.01128267000001</v>
      </c>
      <c r="G12" s="2">
        <v>0</v>
      </c>
      <c r="H12" s="2">
        <v>478.70297099999999</v>
      </c>
      <c r="I12" s="2">
        <v>0</v>
      </c>
      <c r="J12" s="2">
        <v>451.99677380999998</v>
      </c>
      <c r="K12" s="2">
        <v>0</v>
      </c>
      <c r="L12" s="2">
        <v>523.04957362000005</v>
      </c>
      <c r="M12" s="2">
        <v>0</v>
      </c>
      <c r="N12" s="2">
        <v>400.55996820999997</v>
      </c>
      <c r="O12" s="2">
        <v>0</v>
      </c>
      <c r="P12" s="2">
        <v>440.00098202999999</v>
      </c>
      <c r="Q12" s="2">
        <v>0</v>
      </c>
      <c r="R12" s="2">
        <v>430.65461511000001</v>
      </c>
      <c r="S12" s="2">
        <v>0</v>
      </c>
      <c r="T12" s="34">
        <v>430643704.12</v>
      </c>
      <c r="U12" s="34">
        <v>0</v>
      </c>
    </row>
    <row r="13" spans="1:21" ht="13.5" thickBot="1" x14ac:dyDescent="0.25">
      <c r="A13" s="23" t="s">
        <v>6</v>
      </c>
      <c r="B13" s="20"/>
      <c r="C13" s="21"/>
      <c r="D13" s="2">
        <v>324.30306547999999</v>
      </c>
      <c r="E13" s="2">
        <v>32.430306547999997</v>
      </c>
      <c r="F13" s="2">
        <v>349.66871610999999</v>
      </c>
      <c r="G13" s="2">
        <v>34.966871611000002</v>
      </c>
      <c r="H13" s="2">
        <v>352.57790199999999</v>
      </c>
      <c r="I13" s="2">
        <v>35.257790200000002</v>
      </c>
      <c r="J13" s="2">
        <v>92.769648410000002</v>
      </c>
      <c r="K13" s="2">
        <v>9.2769648399999998</v>
      </c>
      <c r="L13" s="2">
        <v>70.915512459999988</v>
      </c>
      <c r="M13" s="2">
        <v>7.0915512500000002</v>
      </c>
      <c r="N13" s="2">
        <v>15.826033019999999</v>
      </c>
      <c r="O13" s="2">
        <v>1.5826033000000002</v>
      </c>
      <c r="P13" s="2">
        <v>20.59235511</v>
      </c>
      <c r="Q13" s="2">
        <v>2.0592355100000002</v>
      </c>
      <c r="R13" s="2">
        <v>31.126470309999998</v>
      </c>
      <c r="S13" s="2">
        <v>3.1126470299999998</v>
      </c>
      <c r="T13" s="34">
        <v>23680999.940000001</v>
      </c>
      <c r="U13" s="34">
        <v>2368099.9900000002</v>
      </c>
    </row>
    <row r="14" spans="1:21" ht="13.5" thickBot="1" x14ac:dyDescent="0.25">
      <c r="A14" s="23" t="s">
        <v>7</v>
      </c>
      <c r="B14" s="20"/>
      <c r="C14" s="21"/>
      <c r="D14" s="2">
        <v>479.37386022999999</v>
      </c>
      <c r="E14" s="2">
        <v>95.874772046000004</v>
      </c>
      <c r="F14" s="2">
        <v>460.88021182</v>
      </c>
      <c r="G14" s="2">
        <v>92.176042363999997</v>
      </c>
      <c r="H14" s="2">
        <v>374.13762500000001</v>
      </c>
      <c r="I14" s="2">
        <v>74.827524999999994</v>
      </c>
      <c r="J14" s="2">
        <v>395.54961447000005</v>
      </c>
      <c r="K14" s="2">
        <v>79.109922900000001</v>
      </c>
      <c r="L14" s="2">
        <v>436.99663548000001</v>
      </c>
      <c r="M14" s="2">
        <v>87.39932709</v>
      </c>
      <c r="N14" s="2">
        <v>350.50143589999999</v>
      </c>
      <c r="O14" s="2">
        <v>70.100287180000009</v>
      </c>
      <c r="P14" s="2">
        <v>362.75406441000001</v>
      </c>
      <c r="Q14" s="2">
        <v>72.550812879999995</v>
      </c>
      <c r="R14" s="2">
        <v>283.45013389999997</v>
      </c>
      <c r="S14" s="2">
        <v>56.690026780000004</v>
      </c>
      <c r="T14" s="34">
        <v>302025704.54000002</v>
      </c>
      <c r="U14" s="34">
        <v>60405140.909999996</v>
      </c>
    </row>
    <row r="15" spans="1:21" ht="13.5" thickBot="1" x14ac:dyDescent="0.25">
      <c r="A15" s="23" t="s">
        <v>8</v>
      </c>
      <c r="B15" s="20"/>
      <c r="C15" s="21"/>
      <c r="D15" s="2">
        <v>877.40239197000005</v>
      </c>
      <c r="E15" s="2">
        <v>438.70119598500003</v>
      </c>
      <c r="F15" s="2">
        <v>899.89191873000004</v>
      </c>
      <c r="G15" s="2">
        <v>449.94595936500002</v>
      </c>
      <c r="H15" s="2">
        <v>972.49908000000005</v>
      </c>
      <c r="I15" s="2">
        <v>486.24954000000002</v>
      </c>
      <c r="J15" s="2">
        <v>61.972865890000001</v>
      </c>
      <c r="K15" s="2">
        <v>21.690503059999998</v>
      </c>
      <c r="L15" s="2">
        <v>62.05770639</v>
      </c>
      <c r="M15" s="2">
        <v>21.720197239999997</v>
      </c>
      <c r="N15" s="2">
        <v>6.9592351199999998</v>
      </c>
      <c r="O15" s="2">
        <v>2.4357322900000002</v>
      </c>
      <c r="P15" s="2">
        <v>5.5581189499999999</v>
      </c>
      <c r="Q15" s="2">
        <v>1.9453416299999999</v>
      </c>
      <c r="R15" s="2">
        <v>5.8811093200000002</v>
      </c>
      <c r="S15" s="2">
        <v>2.0583882600000001</v>
      </c>
      <c r="T15" s="34">
        <v>6225680.75</v>
      </c>
      <c r="U15" s="34">
        <v>2178988.27</v>
      </c>
    </row>
    <row r="16" spans="1:21" ht="13.5" thickBot="1" x14ac:dyDescent="0.25">
      <c r="A16" s="23" t="s">
        <v>9</v>
      </c>
      <c r="B16" s="20"/>
      <c r="C16" s="21"/>
      <c r="D16" s="2">
        <v>1632.5410815099999</v>
      </c>
      <c r="E16" s="2">
        <v>1632.5410815099999</v>
      </c>
      <c r="F16" s="2">
        <v>1669.2593041499999</v>
      </c>
      <c r="G16" s="2">
        <v>1669.2593041499999</v>
      </c>
      <c r="H16" s="2">
        <v>1661.0591850000001</v>
      </c>
      <c r="I16" s="2">
        <v>1661.0591850000001</v>
      </c>
      <c r="J16" s="2">
        <v>1041.44459065</v>
      </c>
      <c r="K16" s="2">
        <v>520.72229533999996</v>
      </c>
      <c r="L16" s="2">
        <v>1151.32249606</v>
      </c>
      <c r="M16" s="2">
        <v>575.66124804999993</v>
      </c>
      <c r="N16" s="2">
        <v>350.69593280000004</v>
      </c>
      <c r="O16" s="2">
        <v>175.34796641</v>
      </c>
      <c r="P16" s="2">
        <v>359.14597835000001</v>
      </c>
      <c r="Q16" s="2">
        <v>179.57298919999999</v>
      </c>
      <c r="R16" s="2">
        <v>384.93435613999998</v>
      </c>
      <c r="S16" s="2">
        <v>192.46702809000001</v>
      </c>
      <c r="T16" s="34">
        <v>366212797.06</v>
      </c>
      <c r="U16" s="34">
        <v>183106398.53999999</v>
      </c>
    </row>
    <row r="17" spans="1:21" ht="13.5" thickBot="1" x14ac:dyDescent="0.25">
      <c r="A17" s="23" t="s">
        <v>10</v>
      </c>
      <c r="B17" s="20"/>
      <c r="C17" s="21"/>
      <c r="D17" s="2">
        <v>373.23626153999999</v>
      </c>
      <c r="E17" s="2">
        <v>466.54532692499998</v>
      </c>
      <c r="F17" s="2">
        <v>397.30775702</v>
      </c>
      <c r="G17" s="2">
        <v>496.63469627500001</v>
      </c>
      <c r="H17" s="2">
        <v>439.60807699999998</v>
      </c>
      <c r="I17" s="2">
        <v>549.51009624999995</v>
      </c>
      <c r="J17" s="2">
        <v>1538.57257476</v>
      </c>
      <c r="K17" s="2">
        <v>1538.57257476</v>
      </c>
      <c r="L17" s="2">
        <v>1496.80460002</v>
      </c>
      <c r="M17" s="2">
        <v>1496.80460002</v>
      </c>
      <c r="N17" s="2">
        <v>1329.40462699</v>
      </c>
      <c r="O17" s="2">
        <v>1329.40462699</v>
      </c>
      <c r="P17" s="2">
        <v>1350.3364515399999</v>
      </c>
      <c r="Q17" s="2">
        <v>1350.3364515399999</v>
      </c>
      <c r="R17" s="2">
        <v>1415.08932224</v>
      </c>
      <c r="S17" s="2">
        <v>1415.08932224</v>
      </c>
      <c r="T17" s="34">
        <v>1396707379.6700001</v>
      </c>
      <c r="U17" s="34">
        <v>1396707379.6700001</v>
      </c>
    </row>
    <row r="18" spans="1:21" ht="13.5" thickBot="1" x14ac:dyDescent="0.25">
      <c r="A18" s="23" t="s">
        <v>11</v>
      </c>
      <c r="B18" s="20"/>
      <c r="C18" s="21"/>
      <c r="D18" s="2">
        <v>18.844291380000001</v>
      </c>
      <c r="E18" s="2">
        <v>28.266437069999998</v>
      </c>
      <c r="F18" s="2">
        <v>18.46885237</v>
      </c>
      <c r="G18" s="2">
        <v>27.703278555000001</v>
      </c>
      <c r="H18" s="2">
        <v>22.213193</v>
      </c>
      <c r="I18" s="2">
        <v>33.319789499999999</v>
      </c>
      <c r="J18" s="2">
        <v>471.34559801</v>
      </c>
      <c r="K18" s="2">
        <v>589.18199751999998</v>
      </c>
      <c r="L18" s="2">
        <v>476.88700351</v>
      </c>
      <c r="M18" s="2">
        <v>596.10875438999994</v>
      </c>
      <c r="N18" s="2">
        <v>43.985653140000004</v>
      </c>
      <c r="O18" s="2">
        <v>54.982066429999996</v>
      </c>
      <c r="P18" s="2">
        <v>43.617762590000005</v>
      </c>
      <c r="Q18" s="2">
        <v>54.522203240000003</v>
      </c>
      <c r="R18" s="2">
        <v>43.126806530000003</v>
      </c>
      <c r="S18" s="2">
        <v>53.908508159999997</v>
      </c>
      <c r="T18" s="34">
        <v>42806666.609999999</v>
      </c>
      <c r="U18" s="34">
        <v>53508333.270000003</v>
      </c>
    </row>
    <row r="19" spans="1:21" ht="13.5" thickBot="1" x14ac:dyDescent="0.25">
      <c r="A19" s="7" t="s">
        <v>19</v>
      </c>
      <c r="B19" s="6"/>
      <c r="C19" s="5"/>
      <c r="D19" s="2" t="s">
        <v>27</v>
      </c>
      <c r="E19" s="2" t="s">
        <v>27</v>
      </c>
      <c r="F19" s="2" t="s">
        <v>27</v>
      </c>
      <c r="G19" s="2" t="s">
        <v>27</v>
      </c>
      <c r="H19" s="2" t="s">
        <v>27</v>
      </c>
      <c r="I19" s="2" t="s">
        <v>27</v>
      </c>
      <c r="J19" s="2">
        <v>15.59356902</v>
      </c>
      <c r="K19" s="2">
        <v>23.39035354</v>
      </c>
      <c r="L19" s="2">
        <v>22.69425335</v>
      </c>
      <c r="M19" s="2">
        <v>34.04138004</v>
      </c>
      <c r="N19" s="2">
        <v>0.39425165000000001</v>
      </c>
      <c r="O19" s="2">
        <v>0.59137748000000001</v>
      </c>
      <c r="P19" s="2">
        <v>1.4624403300000002</v>
      </c>
      <c r="Q19" s="2">
        <v>2.1936605</v>
      </c>
      <c r="R19" s="2">
        <v>1.5372703799999998</v>
      </c>
      <c r="S19" s="2">
        <v>2.3059055699999997</v>
      </c>
      <c r="T19" s="34">
        <v>1553185.95</v>
      </c>
      <c r="U19" s="34">
        <v>2329778.9300000002</v>
      </c>
    </row>
    <row r="20" spans="1:21" ht="13.5" thickBot="1" x14ac:dyDescent="0.25">
      <c r="A20" s="7" t="s">
        <v>20</v>
      </c>
      <c r="B20" s="6"/>
      <c r="C20" s="5"/>
      <c r="D20" s="2" t="s">
        <v>27</v>
      </c>
      <c r="E20" s="2" t="s">
        <v>27</v>
      </c>
      <c r="F20" s="2" t="s">
        <v>27</v>
      </c>
      <c r="G20" s="2" t="s">
        <v>27</v>
      </c>
      <c r="H20" s="2" t="s">
        <v>27</v>
      </c>
      <c r="I20" s="2" t="s">
        <v>27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</row>
    <row r="21" spans="1:21" ht="13.5" thickBot="1" x14ac:dyDescent="0.25">
      <c r="A21" s="7" t="s">
        <v>21</v>
      </c>
      <c r="B21" s="6"/>
      <c r="C21" s="5"/>
      <c r="D21" s="2" t="s">
        <v>27</v>
      </c>
      <c r="E21" s="2" t="s">
        <v>27</v>
      </c>
      <c r="F21" s="2" t="s">
        <v>27</v>
      </c>
      <c r="G21" s="2" t="s">
        <v>27</v>
      </c>
      <c r="H21" s="2" t="s">
        <v>27</v>
      </c>
      <c r="I21" s="2" t="s">
        <v>27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</row>
    <row r="22" spans="1:21" ht="13.5" thickBot="1" x14ac:dyDescent="0.25">
      <c r="A22" s="23" t="s">
        <v>12</v>
      </c>
      <c r="B22" s="20"/>
      <c r="C22" s="21"/>
      <c r="D22" s="2">
        <v>4144.5546597100001</v>
      </c>
      <c r="E22" s="2">
        <v>2694.3591200840001</v>
      </c>
      <c r="F22" s="2">
        <v>4205.4880428699998</v>
      </c>
      <c r="G22" s="2">
        <v>2770.68615232</v>
      </c>
      <c r="H22" s="2">
        <v>4300.798033</v>
      </c>
      <c r="I22" s="2">
        <v>2840.2239259500002</v>
      </c>
      <c r="J22" s="2">
        <v>4069.2452350200001</v>
      </c>
      <c r="K22" s="2">
        <v>2781.9446119600002</v>
      </c>
      <c r="L22" s="2">
        <v>4240.7277808899998</v>
      </c>
      <c r="M22" s="2">
        <v>2818.8270580799999</v>
      </c>
      <c r="N22" s="3">
        <v>2498.3271368299997</v>
      </c>
      <c r="O22" s="3">
        <v>1634.4446600799999</v>
      </c>
      <c r="P22" s="2">
        <v>2583.4681533100002</v>
      </c>
      <c r="Q22" s="2">
        <v>1663.1806945000001</v>
      </c>
      <c r="R22" s="2">
        <v>2595.8000839299998</v>
      </c>
      <c r="S22" s="2">
        <v>1725.6318261300003</v>
      </c>
      <c r="T22" s="34">
        <f>+SUM(T12:T21)</f>
        <v>2569856118.6399999</v>
      </c>
      <c r="U22" s="34">
        <f>+SUM(U12:U21)</f>
        <v>1700604119.5800002</v>
      </c>
    </row>
    <row r="23" spans="1:21" ht="13.5" thickBot="1" x14ac:dyDescent="0.25">
      <c r="A23" s="23" t="s">
        <v>13</v>
      </c>
      <c r="B23" s="20"/>
      <c r="C23" s="21"/>
      <c r="D23" s="2">
        <v>32.189251890000001</v>
      </c>
      <c r="E23" s="2">
        <v>0</v>
      </c>
      <c r="F23" s="2">
        <v>34.95094967</v>
      </c>
      <c r="G23" s="2">
        <v>0</v>
      </c>
      <c r="H23" s="2">
        <v>36.399462</v>
      </c>
      <c r="I23" s="2">
        <v>0</v>
      </c>
      <c r="J23" s="2">
        <v>41.093589310000006</v>
      </c>
      <c r="K23" s="2">
        <v>0</v>
      </c>
      <c r="L23" s="2">
        <v>37.788612399999998</v>
      </c>
      <c r="M23" s="2">
        <v>0</v>
      </c>
      <c r="N23" s="3">
        <v>12.452752589999999</v>
      </c>
      <c r="O23" s="3">
        <v>0</v>
      </c>
      <c r="P23" s="2">
        <v>11.10847551</v>
      </c>
      <c r="Q23" s="2">
        <v>0</v>
      </c>
      <c r="R23" s="2">
        <v>11.96</v>
      </c>
      <c r="S23" s="2">
        <v>0</v>
      </c>
      <c r="T23" s="34">
        <v>-12578901</v>
      </c>
      <c r="U23" s="34">
        <v>0</v>
      </c>
    </row>
    <row r="24" spans="1:21" ht="13.5" thickBot="1" x14ac:dyDescent="0.25">
      <c r="A24" s="23" t="s">
        <v>14</v>
      </c>
      <c r="B24" s="20"/>
      <c r="C24" s="21"/>
      <c r="D24" s="2">
        <v>4112.3654078199997</v>
      </c>
      <c r="E24" s="2">
        <v>2662.1698681940002</v>
      </c>
      <c r="F24" s="2">
        <v>4170.5370931999996</v>
      </c>
      <c r="G24" s="2">
        <v>2735.7352026499998</v>
      </c>
      <c r="H24" s="2">
        <v>4264.3985709999997</v>
      </c>
      <c r="I24" s="2">
        <v>2803.8244639499999</v>
      </c>
      <c r="J24" s="2">
        <v>4028.1516457100001</v>
      </c>
      <c r="K24" s="2">
        <v>2740.8510226500002</v>
      </c>
      <c r="L24" s="2">
        <v>4202.9391684900002</v>
      </c>
      <c r="M24" s="2">
        <v>2781.0384456799998</v>
      </c>
      <c r="N24" s="3">
        <v>2485.8743842399999</v>
      </c>
      <c r="O24" s="3">
        <v>1621.9919074899999</v>
      </c>
      <c r="P24" s="2">
        <v>2594.5766288200002</v>
      </c>
      <c r="Q24" s="2">
        <v>1652.07221899</v>
      </c>
      <c r="R24" s="2">
        <v>2583.8400839299998</v>
      </c>
      <c r="S24" s="2">
        <v>1713.6718261300002</v>
      </c>
      <c r="T24" s="34">
        <f>+T22+T23</f>
        <v>2557277217.6399999</v>
      </c>
      <c r="U24" s="34">
        <f>+U22+T23</f>
        <v>1688025218.5800002</v>
      </c>
    </row>
    <row r="25" spans="1:21" ht="13.5" thickBot="1" x14ac:dyDescent="0.25">
      <c r="A25" s="23" t="s">
        <v>15</v>
      </c>
      <c r="B25" s="20"/>
      <c r="C25" s="21"/>
      <c r="D25" s="2">
        <v>429.85810746999999</v>
      </c>
      <c r="E25" s="2">
        <v>0</v>
      </c>
      <c r="F25" s="2">
        <v>433.81491510000001</v>
      </c>
      <c r="G25" s="2">
        <v>0</v>
      </c>
      <c r="H25" s="2">
        <v>440.37378015000002</v>
      </c>
      <c r="I25" s="2">
        <v>0</v>
      </c>
      <c r="J25" s="2">
        <v>386.757408</v>
      </c>
      <c r="K25" s="2">
        <v>0</v>
      </c>
      <c r="L25" s="2">
        <v>410.681894</v>
      </c>
      <c r="M25" s="2">
        <v>0</v>
      </c>
      <c r="N25" s="3">
        <v>246.67103870000003</v>
      </c>
      <c r="O25" s="3">
        <v>0</v>
      </c>
      <c r="P25" s="2">
        <v>252.81197201999998</v>
      </c>
      <c r="Q25" s="2">
        <v>0</v>
      </c>
      <c r="R25" s="11">
        <v>257.68587870000005</v>
      </c>
      <c r="S25" s="2">
        <v>0</v>
      </c>
      <c r="T25" s="34">
        <v>261072583.25</v>
      </c>
      <c r="U25" s="34">
        <v>0</v>
      </c>
    </row>
    <row r="26" spans="1:21" ht="13.5" thickBot="1" x14ac:dyDescent="0.25">
      <c r="A26" s="23" t="s">
        <v>16</v>
      </c>
      <c r="B26" s="20"/>
      <c r="C26" s="21"/>
      <c r="D26" s="2">
        <v>0</v>
      </c>
      <c r="E26" s="2">
        <v>16.146907551080002</v>
      </c>
      <c r="F26" s="2">
        <v>0</v>
      </c>
      <c r="G26" s="2">
        <v>15.857343016231001</v>
      </c>
      <c r="H26" s="2">
        <v>0</v>
      </c>
      <c r="I26" s="2">
        <v>15.706182245432</v>
      </c>
      <c r="J26" s="2">
        <v>0</v>
      </c>
      <c r="K26" s="3">
        <v>14.110851148197847</v>
      </c>
      <c r="L26" s="2">
        <v>0</v>
      </c>
      <c r="M26" s="3">
        <v>14.767213831147991</v>
      </c>
      <c r="N26" s="3">
        <v>0</v>
      </c>
      <c r="O26" s="8">
        <v>15.21</v>
      </c>
      <c r="P26" s="2">
        <v>0</v>
      </c>
      <c r="Q26" s="10">
        <v>15.302719161669399</v>
      </c>
      <c r="R26" s="2">
        <v>0</v>
      </c>
      <c r="S26" s="8">
        <v>15.04</v>
      </c>
      <c r="T26" s="2">
        <v>0</v>
      </c>
      <c r="U26" s="35">
        <v>15.466154200564572</v>
      </c>
    </row>
    <row r="27" spans="1:21" x14ac:dyDescent="0.2">
      <c r="Q27" s="9"/>
    </row>
    <row r="28" spans="1:21" x14ac:dyDescent="0.2">
      <c r="A28" s="4" t="s">
        <v>23</v>
      </c>
    </row>
    <row r="29" spans="1:21" x14ac:dyDescent="0.2">
      <c r="A29" s="4" t="s">
        <v>24</v>
      </c>
      <c r="B29" s="4" t="s">
        <v>30</v>
      </c>
    </row>
    <row r="30" spans="1:21" x14ac:dyDescent="0.2">
      <c r="A30" s="4" t="s">
        <v>25</v>
      </c>
      <c r="B30" s="4" t="s">
        <v>26</v>
      </c>
    </row>
    <row r="31" spans="1:21" x14ac:dyDescent="0.2">
      <c r="A31" s="4" t="s">
        <v>27</v>
      </c>
      <c r="B31" s="4" t="s">
        <v>28</v>
      </c>
    </row>
  </sheetData>
  <mergeCells count="32">
    <mergeCell ref="A23:C23"/>
    <mergeCell ref="A24:C24"/>
    <mergeCell ref="A25:C25"/>
    <mergeCell ref="A26:C26"/>
    <mergeCell ref="A14:C14"/>
    <mergeCell ref="A15:C15"/>
    <mergeCell ref="A16:C16"/>
    <mergeCell ref="A17:C17"/>
    <mergeCell ref="A18:C18"/>
    <mergeCell ref="A22:C22"/>
    <mergeCell ref="A13:C13"/>
    <mergeCell ref="A8:M8"/>
    <mergeCell ref="A9:C11"/>
    <mergeCell ref="D9:E9"/>
    <mergeCell ref="F9:M9"/>
    <mergeCell ref="A12:C12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7:M7"/>
    <mergeCell ref="A1:M1"/>
    <mergeCell ref="A2:U2"/>
    <mergeCell ref="A3:U3"/>
    <mergeCell ref="A4:U4"/>
    <mergeCell ref="A5:U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FERNANDEZ, KATHIUSKA</cp:lastModifiedBy>
  <dcterms:created xsi:type="dcterms:W3CDTF">2017-03-13T17:36:02Z</dcterms:created>
  <dcterms:modified xsi:type="dcterms:W3CDTF">2018-02-28T13:47:13Z</dcterms:modified>
</cp:coreProperties>
</file>