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93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S24" i="1" l="1"/>
  <c r="S26" i="1" s="1"/>
  <c r="R24" i="1" l="1"/>
  <c r="Q24" i="1" l="1"/>
  <c r="P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<sst xmlns="http://schemas.openxmlformats.org/spreadsheetml/2006/main" count="74" uniqueCount="35">
  <si>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</si>
  <si>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</si>
  <si>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</si>
  <si>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</si>
  <si>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</si>
  <si>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</si>
  <si>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</si>
  <si>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</si>
  <si>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</si>
  <si>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</si>
  <si>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</si>
  <si>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</si>
  <si>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</si>
  <si>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</si>
  <si>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</si>
  <si>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</si>
  <si>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</si>
  <si>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</si>
  <si>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</si>
  <si>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</si>
  <si>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</si>
  <si>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</si>
  <si>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</si>
  <si>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</si>
  <si>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</si>
  <si>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</si>
  <si>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</si>
  <si>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</si>
  <si>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</si>
  <si>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</si>
  <si>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</si>
  <si>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</si>
  <si>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ST. GEORGES BANK &amp; COMPANY, INC.</t>
  </si>
  <si>
    <t>Cifras preliminares 2017</t>
  </si>
  <si>
    <t>ADECUACION DE CAPITAL
 A SEPTIEMBRE 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</si>
</sst>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70" formatCode="#,##0.00000000_);\(#,##0.00000000\)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5" fontId="5" fillId="0" borderId="13" xfId="0" applyNumberFormat="1" applyFont="1" applyBorder="1" applyAlignment="1">
      <alignment horizontal="right" vertical="top"/>
    </xf>
    <xf numFmtId="4" fontId="5" fillId="4" borderId="18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43" fontId="0" fillId="0" borderId="0" xfId="2" applyFont="1"/>
    <xf numFmtId="2" fontId="0" fillId="0" borderId="0" xfId="0" applyNumberFormat="1"/>
    <xf numFmtId="170" fontId="0" fillId="0" borderId="0" xfId="0" applyNumberForma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topLeftCell="E1" workbookViewId="0">
      <selection activeCell="X34" sqref="X34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6" width="8.28515625" customWidth="1"/>
    <col min="17" max="17" width="6.85546875" customWidth="1"/>
    <col min="18" max="21" width="8.28515625" customWidth="1"/>
    <col min="22" max="22" width="9.5703125" bestFit="1" customWidth="1"/>
    <col min="24" max="24" width="9.5703125" bestFit="1" customWidth="1"/>
    <col min="25" max="25" width="9.28515625" bestFit="1" customWidth="1"/>
  </cols>
  <sheetData>
    <row r="1" spans="1:25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5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5" ht="19.5" customHeight="1" x14ac:dyDescent="0.2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5" ht="18.75" customHeight="1" x14ac:dyDescent="0.2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5" ht="18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5" ht="18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5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5" ht="13.5" thickBot="1" x14ac:dyDescent="0.25">
      <c r="A8" s="14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5" ht="13.5" thickBot="1" x14ac:dyDescent="0.25">
      <c r="A9" s="24" t="s">
        <v>0</v>
      </c>
      <c r="B9" s="25"/>
      <c r="C9" s="26"/>
      <c r="D9" s="36" t="s">
        <v>2</v>
      </c>
      <c r="E9" s="37"/>
      <c r="F9" s="32" t="s">
        <v>23</v>
      </c>
      <c r="G9" s="22"/>
      <c r="H9" s="22"/>
      <c r="I9" s="22"/>
      <c r="J9" s="22"/>
      <c r="K9" s="22"/>
      <c r="L9" s="22"/>
      <c r="M9" s="23"/>
      <c r="N9" s="11">
        <v>2017</v>
      </c>
      <c r="O9" s="12"/>
      <c r="P9" s="12"/>
      <c r="Q9" s="12"/>
      <c r="R9" s="12"/>
      <c r="S9" s="12"/>
      <c r="T9" s="12"/>
      <c r="U9" s="13"/>
    </row>
    <row r="10" spans="1:25" ht="13.5" thickBot="1" x14ac:dyDescent="0.25">
      <c r="A10" s="27"/>
      <c r="B10" s="17"/>
      <c r="C10" s="28"/>
      <c r="D10" s="33" t="s">
        <v>3</v>
      </c>
      <c r="E10" s="23"/>
      <c r="F10" s="33" t="s">
        <v>4</v>
      </c>
      <c r="G10" s="23"/>
      <c r="H10" s="33" t="s">
        <v>5</v>
      </c>
      <c r="I10" s="23"/>
      <c r="J10" s="34" t="s">
        <v>30</v>
      </c>
      <c r="K10" s="35"/>
      <c r="L10" s="33" t="s">
        <v>3</v>
      </c>
      <c r="M10" s="23"/>
      <c r="N10" s="33" t="s">
        <v>4</v>
      </c>
      <c r="O10" s="23"/>
      <c r="P10" s="33" t="s">
        <v>5</v>
      </c>
      <c r="Q10" s="23"/>
      <c r="R10" s="34" t="s">
        <v>31</v>
      </c>
      <c r="S10" s="35"/>
      <c r="T10" s="33" t="s">
        <v>3</v>
      </c>
      <c r="U10" s="23"/>
    </row>
    <row r="11" spans="1:25" ht="13.5" thickBot="1" x14ac:dyDescent="0.25">
      <c r="A11" s="29"/>
      <c r="B11" s="30"/>
      <c r="C11" s="31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5" ht="13.5" thickBot="1" x14ac:dyDescent="0.25">
      <c r="A12" s="21" t="s">
        <v>8</v>
      </c>
      <c r="B12" s="22"/>
      <c r="C12" s="23"/>
      <c r="D12" s="8">
        <v>484.49780601999998</v>
      </c>
      <c r="E12" s="8">
        <v>0</v>
      </c>
      <c r="F12" s="8">
        <v>418.95589376999999</v>
      </c>
      <c r="G12" s="8">
        <v>0</v>
      </c>
      <c r="H12" s="8">
        <v>409.09595479000001</v>
      </c>
      <c r="I12" s="8">
        <v>0</v>
      </c>
      <c r="J12" s="8">
        <v>500.38069044999997</v>
      </c>
      <c r="K12" s="8">
        <v>0</v>
      </c>
      <c r="L12" s="9">
        <v>482.60817200000002</v>
      </c>
      <c r="M12" s="9">
        <v>0</v>
      </c>
      <c r="N12" s="8">
        <v>477.73102799999998</v>
      </c>
      <c r="O12" s="8">
        <v>0</v>
      </c>
      <c r="P12" s="8">
        <v>519.06987700000002</v>
      </c>
      <c r="Q12" s="8">
        <v>0</v>
      </c>
      <c r="R12" s="9">
        <v>540.54529400000001</v>
      </c>
      <c r="S12" s="9">
        <v>0</v>
      </c>
      <c r="T12" s="8"/>
      <c r="U12" s="8"/>
      <c r="V12" s="38"/>
      <c r="W12" s="39"/>
      <c r="X12" s="39"/>
      <c r="Y12" s="39"/>
    </row>
    <row r="13" spans="1:25" ht="13.5" thickBot="1" x14ac:dyDescent="0.25">
      <c r="A13" s="21" t="s">
        <v>9</v>
      </c>
      <c r="B13" s="22"/>
      <c r="C13" s="23"/>
      <c r="D13" s="8">
        <v>139.64552035</v>
      </c>
      <c r="E13" s="8">
        <v>13.964552035000001</v>
      </c>
      <c r="F13" s="8">
        <v>167.62066734000001</v>
      </c>
      <c r="G13" s="8">
        <v>16.762066734000001</v>
      </c>
      <c r="H13" s="8">
        <v>150.84598625999999</v>
      </c>
      <c r="I13" s="8">
        <v>15.084598626</v>
      </c>
      <c r="J13" s="8">
        <v>21.414508059999999</v>
      </c>
      <c r="K13" s="8">
        <v>2.1414508199999998</v>
      </c>
      <c r="L13" s="9">
        <v>74.735795999999993</v>
      </c>
      <c r="M13" s="9">
        <v>7.4735795999999999</v>
      </c>
      <c r="N13" s="8">
        <v>39.169508</v>
      </c>
      <c r="O13" s="8">
        <v>3.9169508</v>
      </c>
      <c r="P13" s="8">
        <v>34.583187000000002</v>
      </c>
      <c r="Q13" s="8">
        <v>3.4583187</v>
      </c>
      <c r="R13" s="9">
        <v>20.104956000000001</v>
      </c>
      <c r="S13" s="9">
        <v>2.0104956</v>
      </c>
      <c r="T13" s="8"/>
      <c r="U13" s="8"/>
      <c r="V13" s="38"/>
      <c r="W13" s="39"/>
      <c r="X13" s="39"/>
      <c r="Y13" s="39"/>
    </row>
    <row r="14" spans="1:25" ht="13.5" thickBot="1" x14ac:dyDescent="0.25">
      <c r="A14" s="21" t="s">
        <v>10</v>
      </c>
      <c r="B14" s="22"/>
      <c r="C14" s="23"/>
      <c r="D14" s="8">
        <v>190.86988016999999</v>
      </c>
      <c r="E14" s="8">
        <v>38.173976033999999</v>
      </c>
      <c r="F14" s="8">
        <v>216.75552407999999</v>
      </c>
      <c r="G14" s="8">
        <v>43.351104816000003</v>
      </c>
      <c r="H14" s="8">
        <v>202.55730890000001</v>
      </c>
      <c r="I14" s="8">
        <v>40.511461779999998</v>
      </c>
      <c r="J14" s="8">
        <v>8.1554788200000008</v>
      </c>
      <c r="K14" s="8">
        <v>1.6310957699999999</v>
      </c>
      <c r="L14" s="9">
        <v>7.8186989999999996</v>
      </c>
      <c r="M14" s="9">
        <v>1.5637398</v>
      </c>
      <c r="N14" s="8">
        <v>20.058610000000002</v>
      </c>
      <c r="O14" s="8">
        <v>4.0117219999999998</v>
      </c>
      <c r="P14" s="8">
        <v>15.01276</v>
      </c>
      <c r="Q14" s="8">
        <v>3.0025520000000001</v>
      </c>
      <c r="R14" s="9">
        <v>14.760083</v>
      </c>
      <c r="S14" s="9">
        <v>2.9520165999999999</v>
      </c>
      <c r="T14" s="8"/>
      <c r="U14" s="8"/>
      <c r="V14" s="38"/>
      <c r="W14" s="39"/>
      <c r="X14" s="39"/>
      <c r="Y14" s="39"/>
    </row>
    <row r="15" spans="1:25" ht="13.5" thickBot="1" x14ac:dyDescent="0.25">
      <c r="A15" s="21" t="s">
        <v>11</v>
      </c>
      <c r="B15" s="22"/>
      <c r="C15" s="23"/>
      <c r="D15" s="8">
        <v>106.81502412</v>
      </c>
      <c r="E15" s="8">
        <v>53.407512060000002</v>
      </c>
      <c r="F15" s="8">
        <v>110.54879729</v>
      </c>
      <c r="G15" s="8">
        <v>55.274398644999998</v>
      </c>
      <c r="H15" s="8">
        <v>111.26710327000001</v>
      </c>
      <c r="I15" s="8">
        <v>55.633551635000003</v>
      </c>
      <c r="J15" s="8">
        <v>12.614136159999999</v>
      </c>
      <c r="K15" s="8">
        <v>4.41494768</v>
      </c>
      <c r="L15" s="9">
        <v>12.506667999999999</v>
      </c>
      <c r="M15" s="9">
        <v>4.3773337999999997</v>
      </c>
      <c r="N15" s="8">
        <v>16.517890999999999</v>
      </c>
      <c r="O15" s="8">
        <v>5.7812618499999999</v>
      </c>
      <c r="P15" s="8">
        <v>11.770740999999999</v>
      </c>
      <c r="Q15" s="8">
        <v>4.1197593499999998</v>
      </c>
      <c r="R15" s="9">
        <v>11.21848</v>
      </c>
      <c r="S15" s="9">
        <v>3.9264679999999998</v>
      </c>
      <c r="T15" s="8"/>
      <c r="U15" s="8"/>
      <c r="V15" s="38"/>
      <c r="W15" s="39"/>
      <c r="X15" s="39"/>
      <c r="Y15" s="39"/>
    </row>
    <row r="16" spans="1:25" ht="13.5" thickBot="1" x14ac:dyDescent="0.25">
      <c r="A16" s="21" t="s">
        <v>12</v>
      </c>
      <c r="B16" s="22"/>
      <c r="C16" s="23"/>
      <c r="D16" s="8">
        <v>528.37628314000006</v>
      </c>
      <c r="E16" s="8">
        <v>528.37628314000006</v>
      </c>
      <c r="F16" s="8">
        <v>513.55147734000002</v>
      </c>
      <c r="G16" s="8">
        <v>513.55147734000002</v>
      </c>
      <c r="H16" s="8">
        <v>559.47559609999996</v>
      </c>
      <c r="I16" s="8">
        <v>559.47559609999996</v>
      </c>
      <c r="J16" s="8">
        <v>203.57660971999999</v>
      </c>
      <c r="K16" s="8">
        <v>101.7883087</v>
      </c>
      <c r="L16" s="9">
        <v>242.036653</v>
      </c>
      <c r="M16" s="9">
        <v>121.0183265</v>
      </c>
      <c r="N16" s="8">
        <v>275.90681899999998</v>
      </c>
      <c r="O16" s="8">
        <v>137.95340949999999</v>
      </c>
      <c r="P16" s="8">
        <v>268.72961099999998</v>
      </c>
      <c r="Q16" s="8">
        <v>134.36480549999999</v>
      </c>
      <c r="R16" s="9">
        <v>259.07202599999999</v>
      </c>
      <c r="S16" s="9">
        <v>129.536013</v>
      </c>
      <c r="T16" s="8"/>
      <c r="U16" s="8"/>
      <c r="V16" s="38"/>
      <c r="W16" s="39"/>
      <c r="X16" s="39"/>
      <c r="Y16" s="39"/>
    </row>
    <row r="17" spans="1:25" ht="13.5" thickBot="1" x14ac:dyDescent="0.25">
      <c r="A17" s="21" t="s">
        <v>13</v>
      </c>
      <c r="B17" s="22"/>
      <c r="C17" s="23"/>
      <c r="D17" s="8">
        <v>30.61318481</v>
      </c>
      <c r="E17" s="8">
        <v>38.266481012500002</v>
      </c>
      <c r="F17" s="8">
        <v>41.518050240000001</v>
      </c>
      <c r="G17" s="8">
        <v>51.897562800000003</v>
      </c>
      <c r="H17" s="8">
        <v>30.587662529999999</v>
      </c>
      <c r="I17" s="8">
        <v>38.2345781625</v>
      </c>
      <c r="J17" s="8">
        <v>659.50310573000002</v>
      </c>
      <c r="K17" s="8">
        <v>659.50310573000002</v>
      </c>
      <c r="L17" s="9">
        <v>607.59637899999996</v>
      </c>
      <c r="M17" s="9">
        <v>607.59637899999996</v>
      </c>
      <c r="N17" s="8">
        <v>610.13896699999998</v>
      </c>
      <c r="O17" s="8">
        <v>610.13896699999998</v>
      </c>
      <c r="P17" s="8">
        <v>625.77081899999996</v>
      </c>
      <c r="Q17" s="8">
        <v>625.77081899999996</v>
      </c>
      <c r="R17" s="9">
        <v>615.78484000000003</v>
      </c>
      <c r="S17" s="9">
        <v>615.78484000000003</v>
      </c>
      <c r="T17" s="8"/>
      <c r="U17" s="8"/>
      <c r="V17" s="38"/>
      <c r="W17" s="39"/>
      <c r="X17" s="39"/>
      <c r="Y17" s="39"/>
    </row>
    <row r="18" spans="1:25" ht="13.5" thickBot="1" x14ac:dyDescent="0.25">
      <c r="A18" s="21" t="s">
        <v>14</v>
      </c>
      <c r="B18" s="22"/>
      <c r="C18" s="23"/>
      <c r="D18" s="8">
        <v>20.726179389999999</v>
      </c>
      <c r="E18" s="8">
        <v>31.089269085000002</v>
      </c>
      <c r="F18" s="8">
        <v>21.943451750000001</v>
      </c>
      <c r="G18" s="8">
        <v>32.915177624999998</v>
      </c>
      <c r="H18" s="8">
        <v>23.12711088</v>
      </c>
      <c r="I18" s="8">
        <v>34.690666319999998</v>
      </c>
      <c r="J18" s="8">
        <v>44.680690640000002</v>
      </c>
      <c r="K18" s="8">
        <v>55.850873319999998</v>
      </c>
      <c r="L18" s="9">
        <v>43.982793999999998</v>
      </c>
      <c r="M18" s="9">
        <v>54.978492500000002</v>
      </c>
      <c r="N18" s="8">
        <v>47.728369000000001</v>
      </c>
      <c r="O18" s="8">
        <v>59.660461249999997</v>
      </c>
      <c r="P18" s="8">
        <v>46.672573999999997</v>
      </c>
      <c r="Q18" s="8">
        <v>58.340717499999997</v>
      </c>
      <c r="R18" s="9">
        <v>55.799047000000002</v>
      </c>
      <c r="S18" s="9">
        <v>69.748808749999995</v>
      </c>
      <c r="T18" s="8"/>
      <c r="U18" s="8"/>
      <c r="V18" s="38"/>
      <c r="W18" s="39"/>
      <c r="X18" s="39"/>
      <c r="Y18" s="39"/>
    </row>
    <row r="19" spans="1:25" ht="13.5" thickBot="1" x14ac:dyDescent="0.25">
      <c r="A19" s="21" t="s">
        <v>15</v>
      </c>
      <c r="B19" s="22"/>
      <c r="C19" s="23"/>
      <c r="D19" s="8" t="s">
        <v>24</v>
      </c>
      <c r="E19" s="8" t="s">
        <v>24</v>
      </c>
      <c r="F19" s="8" t="s">
        <v>24</v>
      </c>
      <c r="G19" s="8" t="s">
        <v>24</v>
      </c>
      <c r="H19" s="8" t="s">
        <v>24</v>
      </c>
      <c r="I19" s="8" t="s">
        <v>24</v>
      </c>
      <c r="J19" s="8">
        <v>5.81060482</v>
      </c>
      <c r="K19" s="8">
        <v>8.7159090999999993</v>
      </c>
      <c r="L19" s="9">
        <v>5.9943160000000004</v>
      </c>
      <c r="M19" s="9">
        <v>8.9914740000000002</v>
      </c>
      <c r="N19" s="8">
        <v>6.0930819999999999</v>
      </c>
      <c r="O19" s="8">
        <v>9.1396230000000003</v>
      </c>
      <c r="P19" s="8">
        <v>5.5348930000000003</v>
      </c>
      <c r="Q19" s="8">
        <v>8.3023395000000004</v>
      </c>
      <c r="R19" s="9">
        <v>6.2665119999999996</v>
      </c>
      <c r="S19" s="9">
        <v>9.3997679999999999</v>
      </c>
      <c r="T19" s="8"/>
      <c r="U19" s="8"/>
      <c r="V19" s="38"/>
      <c r="W19" s="39"/>
      <c r="X19" s="39"/>
      <c r="Y19" s="39"/>
    </row>
    <row r="20" spans="1:25" ht="13.5" thickBot="1" x14ac:dyDescent="0.25">
      <c r="A20" s="21" t="s">
        <v>16</v>
      </c>
      <c r="B20" s="22"/>
      <c r="C20" s="23"/>
      <c r="D20" s="8" t="s">
        <v>24</v>
      </c>
      <c r="E20" s="8" t="s">
        <v>24</v>
      </c>
      <c r="F20" s="8" t="s">
        <v>24</v>
      </c>
      <c r="G20" s="8" t="s">
        <v>24</v>
      </c>
      <c r="H20" s="8" t="s">
        <v>24</v>
      </c>
      <c r="I20" s="8" t="s">
        <v>24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/>
      <c r="U20" s="8"/>
      <c r="V20" s="38"/>
      <c r="W20" s="39"/>
      <c r="X20" s="39"/>
      <c r="Y20" s="39"/>
    </row>
    <row r="21" spans="1:25" ht="13.5" thickBot="1" x14ac:dyDescent="0.25">
      <c r="A21" s="21" t="s">
        <v>17</v>
      </c>
      <c r="B21" s="22"/>
      <c r="C21" s="23"/>
      <c r="D21" s="8" t="s">
        <v>24</v>
      </c>
      <c r="E21" s="8" t="s">
        <v>24</v>
      </c>
      <c r="F21" s="8" t="s">
        <v>24</v>
      </c>
      <c r="G21" s="8" t="s">
        <v>24</v>
      </c>
      <c r="H21" s="8" t="s">
        <v>24</v>
      </c>
      <c r="I21" s="8" t="s">
        <v>24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/>
      <c r="U21" s="8"/>
      <c r="V21" s="38"/>
      <c r="W21" s="39"/>
      <c r="X21" s="39"/>
      <c r="Y21" s="39"/>
    </row>
    <row r="22" spans="1:25" ht="13.5" thickBot="1" x14ac:dyDescent="0.25">
      <c r="A22" s="21" t="s">
        <v>18</v>
      </c>
      <c r="B22" s="22"/>
      <c r="C22" s="23"/>
      <c r="D22" s="8">
        <v>1501.5438779999999</v>
      </c>
      <c r="E22" s="8">
        <v>703.27807336650005</v>
      </c>
      <c r="F22" s="8">
        <v>1490.8938618100001</v>
      </c>
      <c r="G22" s="8">
        <v>713.75178796</v>
      </c>
      <c r="H22" s="8">
        <v>1486.9567227299999</v>
      </c>
      <c r="I22" s="8">
        <v>743.63045262349999</v>
      </c>
      <c r="J22" s="8">
        <v>1456.1358244</v>
      </c>
      <c r="K22" s="8">
        <v>834.04569112000001</v>
      </c>
      <c r="L22" s="8">
        <v>1477.279477</v>
      </c>
      <c r="M22" s="8">
        <v>805.99932520000004</v>
      </c>
      <c r="N22" s="8">
        <v>1493.344274</v>
      </c>
      <c r="O22" s="8">
        <v>830.6</v>
      </c>
      <c r="P22" s="8">
        <v>1527.144462</v>
      </c>
      <c r="Q22" s="8">
        <v>837.35931154999992</v>
      </c>
      <c r="R22" s="8">
        <v>1523.551238</v>
      </c>
      <c r="S22" s="8">
        <v>833.35840995000001</v>
      </c>
      <c r="T22" s="8"/>
      <c r="U22" s="8"/>
      <c r="V22" s="38"/>
      <c r="W22" s="39"/>
      <c r="X22" s="38"/>
      <c r="Y22" s="39"/>
    </row>
    <row r="23" spans="1:25" ht="13.5" thickBot="1" x14ac:dyDescent="0.25">
      <c r="A23" s="21" t="s">
        <v>19</v>
      </c>
      <c r="B23" s="22"/>
      <c r="C23" s="23"/>
      <c r="D23" s="8">
        <v>3.93575301</v>
      </c>
      <c r="E23" s="8">
        <v>0</v>
      </c>
      <c r="F23" s="8">
        <v>4.4139900000000001</v>
      </c>
      <c r="G23" s="8">
        <v>0</v>
      </c>
      <c r="H23" s="8">
        <v>4.7166665999999999</v>
      </c>
      <c r="I23" s="8">
        <v>0</v>
      </c>
      <c r="J23" s="8">
        <v>4.6143668699999996</v>
      </c>
      <c r="K23" s="8">
        <v>0</v>
      </c>
      <c r="L23" s="8">
        <v>4.2644169999999999</v>
      </c>
      <c r="M23" s="8">
        <v>0</v>
      </c>
      <c r="N23" s="8">
        <v>5.41</v>
      </c>
      <c r="O23" s="8">
        <v>0</v>
      </c>
      <c r="P23" s="8">
        <v>5.92</v>
      </c>
      <c r="Q23" s="8">
        <v>0</v>
      </c>
      <c r="R23" s="8">
        <v>7.65</v>
      </c>
      <c r="S23" s="8">
        <v>0</v>
      </c>
      <c r="T23" s="8"/>
      <c r="U23" s="8"/>
      <c r="V23" s="38"/>
      <c r="W23" s="39"/>
      <c r="X23" s="39"/>
      <c r="Y23" s="39"/>
    </row>
    <row r="24" spans="1:25" ht="13.5" thickBot="1" x14ac:dyDescent="0.25">
      <c r="A24" s="21" t="s">
        <v>20</v>
      </c>
      <c r="B24" s="22"/>
      <c r="C24" s="23"/>
      <c r="D24" s="8">
        <v>1497.6081249900001</v>
      </c>
      <c r="E24" s="8">
        <v>699.34232035649995</v>
      </c>
      <c r="F24" s="8">
        <v>1486.4798718100001</v>
      </c>
      <c r="G24" s="8">
        <v>709.33779795999999</v>
      </c>
      <c r="H24" s="8">
        <v>1482.2400561300001</v>
      </c>
      <c r="I24" s="8">
        <v>738.91378602350005</v>
      </c>
      <c r="J24" s="8">
        <v>1451.5214575299999</v>
      </c>
      <c r="K24" s="8">
        <v>829.43132424999999</v>
      </c>
      <c r="L24" s="8">
        <v>1473.0150599999999</v>
      </c>
      <c r="M24" s="8">
        <v>801.73490819999995</v>
      </c>
      <c r="N24" s="8">
        <v>1487.93</v>
      </c>
      <c r="O24" s="8">
        <v>825.19</v>
      </c>
      <c r="P24" s="8">
        <f>P22-P23</f>
        <v>1521.2244619999999</v>
      </c>
      <c r="Q24" s="8">
        <f>Q22-P23</f>
        <v>831.43931154999996</v>
      </c>
      <c r="R24" s="8">
        <f>R22-R23</f>
        <v>1515.9012379999999</v>
      </c>
      <c r="S24" s="8">
        <f>+S22-R23</f>
        <v>825.70840995000003</v>
      </c>
      <c r="T24" s="8"/>
      <c r="U24" s="8"/>
      <c r="V24" s="38"/>
      <c r="W24" s="39"/>
      <c r="X24" s="39"/>
      <c r="Y24" s="39"/>
    </row>
    <row r="25" spans="1:25" ht="13.5" thickBot="1" x14ac:dyDescent="0.25">
      <c r="A25" s="21" t="s">
        <v>21</v>
      </c>
      <c r="B25" s="22"/>
      <c r="C25" s="23"/>
      <c r="D25" s="8">
        <v>86.586306750000006</v>
      </c>
      <c r="E25" s="8">
        <v>0</v>
      </c>
      <c r="F25" s="8">
        <v>86.473219920000005</v>
      </c>
      <c r="G25" s="8">
        <v>0</v>
      </c>
      <c r="H25" s="8">
        <v>91.335447759999994</v>
      </c>
      <c r="I25" s="8">
        <v>0</v>
      </c>
      <c r="J25" s="10">
        <v>94.715800200000004</v>
      </c>
      <c r="K25" s="8">
        <v>0</v>
      </c>
      <c r="L25" s="8">
        <v>91.485140270000002</v>
      </c>
      <c r="M25" s="8">
        <v>0</v>
      </c>
      <c r="N25" s="8">
        <v>98.94</v>
      </c>
      <c r="O25" s="8">
        <v>0</v>
      </c>
      <c r="P25" s="10">
        <v>104.33</v>
      </c>
      <c r="Q25" s="8">
        <v>0</v>
      </c>
      <c r="R25" s="8">
        <v>102.11</v>
      </c>
      <c r="S25" s="8">
        <v>0</v>
      </c>
      <c r="T25" s="8"/>
      <c r="U25" s="8"/>
      <c r="V25" s="38"/>
      <c r="W25" s="39"/>
      <c r="X25" s="39"/>
      <c r="Y25" s="39"/>
    </row>
    <row r="26" spans="1:25" ht="13.5" thickBot="1" x14ac:dyDescent="0.25">
      <c r="A26" s="21" t="s">
        <v>22</v>
      </c>
      <c r="B26" s="22"/>
      <c r="C26" s="23"/>
      <c r="D26" s="8">
        <v>0</v>
      </c>
      <c r="E26" s="8">
        <v>12.381104965284999</v>
      </c>
      <c r="F26" s="8">
        <v>0</v>
      </c>
      <c r="G26" s="8">
        <v>12.190696755296001</v>
      </c>
      <c r="H26" s="8">
        <v>0</v>
      </c>
      <c r="I26" s="8">
        <v>12.360771917860999</v>
      </c>
      <c r="J26" s="8">
        <v>0</v>
      </c>
      <c r="K26" s="8">
        <v>11.42</v>
      </c>
      <c r="L26" s="8">
        <v>0</v>
      </c>
      <c r="M26" s="8">
        <v>11.41</v>
      </c>
      <c r="N26" s="8">
        <v>0</v>
      </c>
      <c r="O26" s="8">
        <v>11.99</v>
      </c>
      <c r="P26" s="8">
        <v>0</v>
      </c>
      <c r="Q26" s="10">
        <v>12.55</v>
      </c>
      <c r="R26" s="10">
        <v>0</v>
      </c>
      <c r="S26" s="10">
        <f>(R25/S24)*100</f>
        <v>12.366350974453946</v>
      </c>
      <c r="T26" s="8"/>
      <c r="U26" s="8"/>
      <c r="W26" s="39"/>
      <c r="X26" s="39"/>
      <c r="Y26" s="39"/>
    </row>
    <row r="27" spans="1:25" ht="12.75" customHeight="1" x14ac:dyDescent="0.2">
      <c r="W27" s="39"/>
      <c r="X27" s="39"/>
      <c r="Y27" s="39"/>
    </row>
    <row r="28" spans="1:25" s="2" customFormat="1" ht="12.75" customHeight="1" x14ac:dyDescent="0.2">
      <c r="A28" s="2" t="s">
        <v>25</v>
      </c>
      <c r="Q28" s="40"/>
      <c r="W28" s="39"/>
      <c r="X28" s="39"/>
      <c r="Y28" s="39"/>
    </row>
    <row r="29" spans="1:25" s="2" customFormat="1" ht="12.75" customHeight="1" x14ac:dyDescent="0.2">
      <c r="A29" s="4" t="s">
        <v>26</v>
      </c>
      <c r="B29" s="5" t="s">
        <v>33</v>
      </c>
    </row>
    <row r="30" spans="1:25" s="2" customFormat="1" ht="12.75" customHeight="1" x14ac:dyDescent="0.2">
      <c r="A30" s="4" t="s">
        <v>27</v>
      </c>
      <c r="B30" s="6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5" s="2" customFormat="1" ht="12.75" customHeight="1" x14ac:dyDescent="0.25">
      <c r="A31" s="7" t="s">
        <v>24</v>
      </c>
      <c r="B31" s="5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LOPEZ, KATHIA DE</cp:lastModifiedBy>
  <cp:lastPrinted>2017-05-24T12:59:24Z</cp:lastPrinted>
  <dcterms:created xsi:type="dcterms:W3CDTF">2017-03-23T20:22:54Z</dcterms:created>
  <dcterms:modified xsi:type="dcterms:W3CDTF">2017-11-22T20:08:53Z</dcterms:modified>
</cp:coreProperties>
</file>