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AA26" i="1" l="1"/>
  <c r="AA24" i="1"/>
  <c r="Z24" i="1"/>
</calcChain>
</file>

<file path=xl/sharedStrings.xml><?xml version="1.0" encoding="utf-8"?>
<sst xmlns="http://schemas.openxmlformats.org/spreadsheetml/2006/main" count="109" uniqueCount="35">
  <si>
    <t/>
  </si>
  <si>
    <t>BANCO GENERAL, S.A.</t>
  </si>
  <si>
    <t>003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</si>
  <si>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</si>
  <si>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</si>
  <si>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</si>
  <si>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</si>
  <si>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</si>
  <si>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</si>
  <si>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</si>
  <si>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</si>
  <si>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</si>
  <si>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</si>
  <si>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</si>
  <si>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</si>
  <si>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</si>
  <si>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</si>
  <si>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</si>
  <si>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</si>
  <si>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</si>
  <si>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</si>
  <si>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</si>
  <si>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</si>
  <si>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</si>
  <si>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</si>
  <si>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</si>
  <si>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</si>
  <si>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</si>
  <si>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</si>
  <si>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</si>
  <si>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(2)</t>
    </r>
  </si>
  <si>
    <t>..</t>
  </si>
  <si>
    <t>Cifras preliminares 2017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</si>
  <si>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</si>
  <si>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ADECUACION DE CAPITAL
 A 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</si>
</sst>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70" formatCode="#,##0.000000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ahoma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0" fillId="0" borderId="0" xfId="0" applyFont="1" applyAlignment="1">
      <alignment vertical="center"/>
    </xf>
    <xf numFmtId="0" fontId="9" fillId="0" borderId="0" xfId="0" applyFont="1"/>
    <xf numFmtId="0" fontId="13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10" fontId="7" fillId="0" borderId="13" xfId="2" applyNumberFormat="1" applyFont="1" applyBorder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3" fillId="3" borderId="12" xfId="0" applyFont="1" applyFill="1" applyBorder="1" applyAlignment="1">
      <alignment vertical="top"/>
    </xf>
    <xf numFmtId="0" fontId="11" fillId="3" borderId="10" xfId="0" applyFont="1" applyFill="1" applyBorder="1"/>
    <xf numFmtId="0" fontId="11" fillId="3" borderId="11" xfId="0" applyFont="1" applyFill="1" applyBorder="1"/>
    <xf numFmtId="0" fontId="7" fillId="3" borderId="17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7" fillId="3" borderId="14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7" fillId="3" borderId="16" xfId="0" applyFont="1" applyFill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3" borderId="12" xfId="0" applyFont="1" applyFill="1" applyBorder="1" applyAlignment="1">
      <alignment horizontal="center" vertical="top"/>
    </xf>
    <xf numFmtId="170" fontId="0" fillId="0" borderId="0" xfId="0" applyNumberFormat="1"/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workbookViewId="0">
      <selection activeCell="T32" sqref="T32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1" width="7.85546875" hidden="1" customWidth="1"/>
    <col min="12" max="17" width="7.85546875" bestFit="1" customWidth="1"/>
    <col min="18" max="21" width="8.140625" bestFit="1" customWidth="1"/>
    <col min="22" max="27" width="7.85546875" bestFit="1" customWidth="1"/>
  </cols>
  <sheetData>
    <row r="1" spans="1:29" x14ac:dyDescent="0.2">
      <c r="A1" s="15">
        <v>42710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ht="19.5" customHeight="1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8.75" customHeight="1" x14ac:dyDescent="0.2">
      <c r="A4" s="12" t="s">
        <v>34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9" ht="13.5" thickBot="1" x14ac:dyDescent="0.25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9" ht="13.5" thickBot="1" x14ac:dyDescent="0.25">
      <c r="A9" s="22" t="s">
        <v>0</v>
      </c>
      <c r="B9" s="23"/>
      <c r="C9" s="24"/>
      <c r="D9" s="30" t="s">
        <v>3</v>
      </c>
      <c r="E9" s="9"/>
      <c r="F9" s="30" t="s">
        <v>4</v>
      </c>
      <c r="G9" s="8"/>
      <c r="H9" s="8"/>
      <c r="I9" s="8"/>
      <c r="J9" s="8"/>
      <c r="K9" s="8"/>
      <c r="L9" s="8"/>
      <c r="M9" s="9"/>
      <c r="N9" s="16" t="s">
        <v>26</v>
      </c>
      <c r="O9" s="17"/>
      <c r="P9" s="17"/>
      <c r="Q9" s="17"/>
      <c r="R9" s="17"/>
      <c r="S9" s="17"/>
      <c r="T9" s="17"/>
      <c r="U9" s="18"/>
      <c r="V9" s="16" t="s">
        <v>33</v>
      </c>
      <c r="W9" s="17"/>
      <c r="X9" s="17"/>
      <c r="Y9" s="17"/>
      <c r="Z9" s="17"/>
      <c r="AA9" s="17"/>
      <c r="AB9" s="17"/>
      <c r="AC9" s="18"/>
    </row>
    <row r="10" spans="1:29" ht="13.5" thickBot="1" x14ac:dyDescent="0.25">
      <c r="A10" s="25"/>
      <c r="B10" s="19"/>
      <c r="C10" s="26"/>
      <c r="D10" s="30" t="s">
        <v>5</v>
      </c>
      <c r="E10" s="9"/>
      <c r="F10" s="30" t="s">
        <v>6</v>
      </c>
      <c r="G10" s="9"/>
      <c r="H10" s="30" t="s">
        <v>7</v>
      </c>
      <c r="I10" s="9"/>
      <c r="J10" s="30" t="s">
        <v>8</v>
      </c>
      <c r="K10" s="9"/>
      <c r="L10" s="30" t="s">
        <v>5</v>
      </c>
      <c r="M10" s="9"/>
      <c r="N10" s="10" t="s">
        <v>6</v>
      </c>
      <c r="O10" s="11"/>
      <c r="P10" s="10" t="s">
        <v>7</v>
      </c>
      <c r="Q10" s="11"/>
      <c r="R10" s="10" t="s">
        <v>30</v>
      </c>
      <c r="S10" s="11"/>
      <c r="T10" s="10" t="s">
        <v>5</v>
      </c>
      <c r="U10" s="11"/>
      <c r="V10" s="10" t="s">
        <v>6</v>
      </c>
      <c r="W10" s="11"/>
      <c r="X10" s="10" t="s">
        <v>7</v>
      </c>
      <c r="Y10" s="11"/>
      <c r="Z10" s="10" t="s">
        <v>30</v>
      </c>
      <c r="AA10" s="11"/>
      <c r="AB10" s="10" t="s">
        <v>5</v>
      </c>
      <c r="AC10" s="11"/>
    </row>
    <row r="11" spans="1:29" ht="13.5" thickBot="1" x14ac:dyDescent="0.25">
      <c r="A11" s="27"/>
      <c r="B11" s="28"/>
      <c r="C11" s="29"/>
      <c r="D11" s="3" t="s">
        <v>9</v>
      </c>
      <c r="E11" s="3" t="s">
        <v>10</v>
      </c>
      <c r="F11" s="3" t="s">
        <v>9</v>
      </c>
      <c r="G11" s="3" t="s">
        <v>10</v>
      </c>
      <c r="H11" s="3" t="s">
        <v>9</v>
      </c>
      <c r="I11" s="3" t="s">
        <v>10</v>
      </c>
      <c r="J11" s="3" t="s">
        <v>9</v>
      </c>
      <c r="K11" s="3" t="s">
        <v>10</v>
      </c>
      <c r="L11" s="3" t="s">
        <v>9</v>
      </c>
      <c r="M11" s="3" t="s">
        <v>10</v>
      </c>
      <c r="N11" s="3" t="s">
        <v>9</v>
      </c>
      <c r="O11" s="3" t="s">
        <v>10</v>
      </c>
      <c r="P11" s="3" t="s">
        <v>9</v>
      </c>
      <c r="Q11" s="3" t="s">
        <v>10</v>
      </c>
      <c r="R11" s="3" t="s">
        <v>9</v>
      </c>
      <c r="S11" s="3" t="s">
        <v>10</v>
      </c>
      <c r="T11" s="3" t="s">
        <v>9</v>
      </c>
      <c r="U11" s="3" t="s">
        <v>10</v>
      </c>
      <c r="V11" s="3" t="s">
        <v>9</v>
      </c>
      <c r="W11" s="3" t="s">
        <v>10</v>
      </c>
      <c r="X11" s="3" t="s">
        <v>9</v>
      </c>
      <c r="Y11" s="3" t="s">
        <v>10</v>
      </c>
      <c r="Z11" s="3" t="s">
        <v>9</v>
      </c>
      <c r="AA11" s="3" t="s">
        <v>10</v>
      </c>
      <c r="AB11" s="3" t="s">
        <v>9</v>
      </c>
      <c r="AC11" s="3" t="s">
        <v>10</v>
      </c>
    </row>
    <row r="12" spans="1:29" ht="13.5" thickBot="1" x14ac:dyDescent="0.25">
      <c r="A12" s="7" t="s">
        <v>11</v>
      </c>
      <c r="B12" s="8"/>
      <c r="C12" s="9"/>
      <c r="D12" s="4">
        <v>781.35673099999997</v>
      </c>
      <c r="E12" s="4">
        <v>0</v>
      </c>
      <c r="F12" s="4">
        <v>730.17616399999997</v>
      </c>
      <c r="G12" s="4">
        <v>0</v>
      </c>
      <c r="H12" s="4">
        <v>815.25385200000005</v>
      </c>
      <c r="I12" s="4">
        <v>0</v>
      </c>
      <c r="J12" s="4">
        <v>782.515849</v>
      </c>
      <c r="K12" s="4">
        <v>0</v>
      </c>
      <c r="L12" s="4">
        <v>846.89839099999995</v>
      </c>
      <c r="M12" s="4">
        <v>0</v>
      </c>
      <c r="N12" s="4">
        <v>859.52497400000004</v>
      </c>
      <c r="O12" s="4">
        <v>0</v>
      </c>
      <c r="P12" s="4">
        <v>908.43033300000002</v>
      </c>
      <c r="Q12" s="4">
        <v>0</v>
      </c>
      <c r="R12" s="4">
        <v>1185.8024419999999</v>
      </c>
      <c r="S12" s="4">
        <v>0</v>
      </c>
      <c r="T12" s="4">
        <v>1165.49485</v>
      </c>
      <c r="U12" s="4">
        <v>0</v>
      </c>
      <c r="V12" s="4">
        <v>1194.7889600000001</v>
      </c>
      <c r="W12" s="4">
        <v>0</v>
      </c>
      <c r="X12" s="4">
        <v>1191.2127210000001</v>
      </c>
      <c r="Y12" s="4">
        <v>0</v>
      </c>
      <c r="Z12" s="4">
        <v>1246.990149</v>
      </c>
      <c r="AA12" s="4">
        <v>0</v>
      </c>
      <c r="AB12" s="4">
        <v>0</v>
      </c>
      <c r="AC12" s="4">
        <v>0</v>
      </c>
    </row>
    <row r="13" spans="1:29" ht="13.5" thickBot="1" x14ac:dyDescent="0.25">
      <c r="A13" s="7" t="s">
        <v>12</v>
      </c>
      <c r="B13" s="8"/>
      <c r="C13" s="9"/>
      <c r="D13" s="4">
        <v>1207.703841</v>
      </c>
      <c r="E13" s="4">
        <v>120.7703841</v>
      </c>
      <c r="F13" s="4">
        <v>1374.3328120000001</v>
      </c>
      <c r="G13" s="4">
        <v>137.43328120000001</v>
      </c>
      <c r="H13" s="4">
        <v>1311.033815</v>
      </c>
      <c r="I13" s="4">
        <v>131.10338150000001</v>
      </c>
      <c r="J13" s="4">
        <v>1316.99918</v>
      </c>
      <c r="K13" s="4">
        <v>131.699918</v>
      </c>
      <c r="L13" s="4">
        <v>1498.8832890000001</v>
      </c>
      <c r="M13" s="4">
        <v>149.8883289</v>
      </c>
      <c r="N13" s="4">
        <v>1534.2102130000001</v>
      </c>
      <c r="O13" s="4">
        <v>153.42102130000001</v>
      </c>
      <c r="P13" s="4">
        <v>1668.952274</v>
      </c>
      <c r="Q13" s="4">
        <v>166.89522740000001</v>
      </c>
      <c r="R13" s="4">
        <v>219.16034500000001</v>
      </c>
      <c r="S13" s="4">
        <v>21.916034</v>
      </c>
      <c r="T13" s="4">
        <v>275.51480600000002</v>
      </c>
      <c r="U13" s="4">
        <v>27.551480999999999</v>
      </c>
      <c r="V13" s="4">
        <v>227.95843099999999</v>
      </c>
      <c r="W13" s="4">
        <v>22.795843000000001</v>
      </c>
      <c r="X13" s="4">
        <v>223.924329</v>
      </c>
      <c r="Y13" s="4">
        <v>22.392433</v>
      </c>
      <c r="Z13" s="4">
        <v>194.78017299999999</v>
      </c>
      <c r="AA13" s="4">
        <v>19.478017999999999</v>
      </c>
      <c r="AB13" s="4">
        <v>0</v>
      </c>
      <c r="AC13" s="4">
        <v>0</v>
      </c>
    </row>
    <row r="14" spans="1:29" ht="13.5" thickBot="1" x14ac:dyDescent="0.25">
      <c r="A14" s="7" t="s">
        <v>13</v>
      </c>
      <c r="B14" s="8"/>
      <c r="C14" s="9"/>
      <c r="D14" s="4">
        <v>333.53352100000001</v>
      </c>
      <c r="E14" s="4">
        <v>66.706704200000004</v>
      </c>
      <c r="F14" s="4">
        <v>283.56974400000001</v>
      </c>
      <c r="G14" s="4">
        <v>56.713948799999997</v>
      </c>
      <c r="H14" s="4">
        <v>221.52399500000001</v>
      </c>
      <c r="I14" s="4">
        <v>44.304799000000003</v>
      </c>
      <c r="J14" s="4">
        <v>279.57401599999997</v>
      </c>
      <c r="K14" s="4">
        <v>55.914803200000001</v>
      </c>
      <c r="L14" s="4">
        <v>308.71685300000001</v>
      </c>
      <c r="M14" s="4">
        <v>61.743370599999999</v>
      </c>
      <c r="N14" s="4">
        <v>329.35090000000002</v>
      </c>
      <c r="O14" s="4">
        <v>65.870180000000005</v>
      </c>
      <c r="P14" s="4">
        <v>299.042303</v>
      </c>
      <c r="Q14" s="4">
        <v>59.808460599999997</v>
      </c>
      <c r="R14" s="4">
        <v>1583.8361030000001</v>
      </c>
      <c r="S14" s="4">
        <v>316.767222</v>
      </c>
      <c r="T14" s="4">
        <v>1483.2343940000001</v>
      </c>
      <c r="U14" s="4">
        <v>296.64687900000001</v>
      </c>
      <c r="V14" s="4">
        <v>1650.753457</v>
      </c>
      <c r="W14" s="4">
        <v>330.15069199999999</v>
      </c>
      <c r="X14" s="4">
        <v>1488.2776409999999</v>
      </c>
      <c r="Y14" s="4">
        <v>297.655528</v>
      </c>
      <c r="Z14" s="4">
        <v>1568.237488</v>
      </c>
      <c r="AA14" s="4">
        <v>313.64749799999998</v>
      </c>
      <c r="AB14" s="4">
        <v>0</v>
      </c>
      <c r="AC14" s="4">
        <v>0</v>
      </c>
    </row>
    <row r="15" spans="1:29" ht="13.5" thickBot="1" x14ac:dyDescent="0.25">
      <c r="A15" s="7" t="s">
        <v>14</v>
      </c>
      <c r="B15" s="8"/>
      <c r="C15" s="9"/>
      <c r="D15" s="4">
        <v>3728.9268769999999</v>
      </c>
      <c r="E15" s="4">
        <v>1864.4634384999999</v>
      </c>
      <c r="F15" s="4">
        <v>3976.5588739999998</v>
      </c>
      <c r="G15" s="4">
        <v>1988.2794369999999</v>
      </c>
      <c r="H15" s="4">
        <v>4086.9268520000001</v>
      </c>
      <c r="I15" s="4">
        <v>2043.463426</v>
      </c>
      <c r="J15" s="4">
        <v>3918.605783</v>
      </c>
      <c r="K15" s="4">
        <v>1959.3028915</v>
      </c>
      <c r="L15" s="4">
        <v>4286.73621</v>
      </c>
      <c r="M15" s="4">
        <v>2143.368105</v>
      </c>
      <c r="N15" s="4">
        <v>4408.7503729999999</v>
      </c>
      <c r="O15" s="4">
        <v>2204.3751864999999</v>
      </c>
      <c r="P15" s="4">
        <v>4606.8549940000003</v>
      </c>
      <c r="Q15" s="4">
        <v>2303.4274970000001</v>
      </c>
      <c r="R15" s="4">
        <v>279.94431900000001</v>
      </c>
      <c r="S15" s="4">
        <v>97.980512000000004</v>
      </c>
      <c r="T15" s="4">
        <v>297.10057</v>
      </c>
      <c r="U15" s="4">
        <v>103.98519899999999</v>
      </c>
      <c r="V15" s="4">
        <v>275.448081</v>
      </c>
      <c r="W15" s="4">
        <v>96.406828000000004</v>
      </c>
      <c r="X15" s="4">
        <v>306.66526099999999</v>
      </c>
      <c r="Y15" s="4">
        <v>107.332841</v>
      </c>
      <c r="Z15" s="4">
        <v>321.15654799999999</v>
      </c>
      <c r="AA15" s="4">
        <v>112.404792</v>
      </c>
      <c r="AB15" s="4">
        <v>0</v>
      </c>
      <c r="AC15" s="4">
        <v>0</v>
      </c>
    </row>
    <row r="16" spans="1:29" ht="13.5" thickBot="1" x14ac:dyDescent="0.25">
      <c r="A16" s="7" t="s">
        <v>15</v>
      </c>
      <c r="B16" s="8"/>
      <c r="C16" s="9"/>
      <c r="D16" s="4">
        <v>6486.1916369999999</v>
      </c>
      <c r="E16" s="4">
        <v>6486.1916369999999</v>
      </c>
      <c r="F16" s="4">
        <v>6405.8464480000002</v>
      </c>
      <c r="G16" s="4">
        <v>6405.8464480000002</v>
      </c>
      <c r="H16" s="4">
        <v>6833.1813400000001</v>
      </c>
      <c r="I16" s="4">
        <v>6833.1813400000001</v>
      </c>
      <c r="J16" s="4">
        <v>7415.7130509999997</v>
      </c>
      <c r="K16" s="4">
        <v>7415.7130509999997</v>
      </c>
      <c r="L16" s="4">
        <v>7042.6894830000001</v>
      </c>
      <c r="M16" s="4">
        <v>7042.6894830000001</v>
      </c>
      <c r="N16" s="4">
        <v>7231.570823</v>
      </c>
      <c r="O16" s="4">
        <v>7231.570823</v>
      </c>
      <c r="P16" s="4">
        <v>7358.3755890000002</v>
      </c>
      <c r="Q16" s="4">
        <v>7358.3755890000002</v>
      </c>
      <c r="R16" s="4">
        <v>4947.9430510000002</v>
      </c>
      <c r="S16" s="4">
        <v>2473.9715289999999</v>
      </c>
      <c r="T16" s="4">
        <v>5181.5793739999999</v>
      </c>
      <c r="U16" s="4">
        <v>2590.7896890000002</v>
      </c>
      <c r="V16" s="4">
        <v>5419.0476269999999</v>
      </c>
      <c r="W16" s="4">
        <v>2709.5238159999999</v>
      </c>
      <c r="X16" s="4">
        <v>5698.6591040000003</v>
      </c>
      <c r="Y16" s="4">
        <v>2849.3295539999999</v>
      </c>
      <c r="Z16" s="4">
        <v>5209.3893740000003</v>
      </c>
      <c r="AA16" s="4">
        <v>2604.6946889999999</v>
      </c>
      <c r="AB16" s="4">
        <v>0</v>
      </c>
      <c r="AC16" s="4">
        <v>0</v>
      </c>
    </row>
    <row r="17" spans="1:29" ht="13.5" thickBot="1" x14ac:dyDescent="0.25">
      <c r="A17" s="7" t="s">
        <v>16</v>
      </c>
      <c r="B17" s="8"/>
      <c r="C17" s="9"/>
      <c r="D17" s="4">
        <v>756.75167099999999</v>
      </c>
      <c r="E17" s="4">
        <v>945.93958874999998</v>
      </c>
      <c r="F17" s="4">
        <v>788.27848800000004</v>
      </c>
      <c r="G17" s="4">
        <v>985.34811000000002</v>
      </c>
      <c r="H17" s="4">
        <v>802.01643000000001</v>
      </c>
      <c r="I17" s="4">
        <v>1002.5205375</v>
      </c>
      <c r="J17" s="4">
        <v>818.67995499999995</v>
      </c>
      <c r="K17" s="4">
        <v>1023.34994375</v>
      </c>
      <c r="L17" s="4">
        <v>882.73054999999999</v>
      </c>
      <c r="M17" s="4">
        <v>1103.4131875</v>
      </c>
      <c r="N17" s="4">
        <v>918.66156699999999</v>
      </c>
      <c r="O17" s="4">
        <v>1148.3269587499999</v>
      </c>
      <c r="P17" s="4">
        <v>954.22774600000002</v>
      </c>
      <c r="Q17" s="4">
        <v>1192.7846824999999</v>
      </c>
      <c r="R17" s="4">
        <v>6295.4955639999998</v>
      </c>
      <c r="S17" s="4">
        <v>6295.4955639999998</v>
      </c>
      <c r="T17" s="4">
        <v>6365.6240870000001</v>
      </c>
      <c r="U17" s="4">
        <v>6365.6240870000001</v>
      </c>
      <c r="V17" s="4">
        <v>6107.9479899999997</v>
      </c>
      <c r="W17" s="4">
        <v>6107.9479899999997</v>
      </c>
      <c r="X17" s="4">
        <v>5969.9135759999999</v>
      </c>
      <c r="Y17" s="4">
        <v>5969.9135759999999</v>
      </c>
      <c r="Z17" s="4">
        <v>6839.1758140000002</v>
      </c>
      <c r="AA17" s="4">
        <v>6839.1758140000002</v>
      </c>
      <c r="AB17" s="4">
        <v>0</v>
      </c>
      <c r="AC17" s="4">
        <v>0</v>
      </c>
    </row>
    <row r="18" spans="1:29" ht="13.5" thickBot="1" x14ac:dyDescent="0.25">
      <c r="A18" s="7" t="s">
        <v>17</v>
      </c>
      <c r="B18" s="8"/>
      <c r="C18" s="9"/>
      <c r="D18" s="4">
        <v>43.342717999999998</v>
      </c>
      <c r="E18" s="4">
        <v>65.014077</v>
      </c>
      <c r="F18" s="4">
        <v>63.080671000000002</v>
      </c>
      <c r="G18" s="4">
        <v>94.621006499999993</v>
      </c>
      <c r="H18" s="4">
        <v>71.848305999999994</v>
      </c>
      <c r="I18" s="4">
        <v>107.772459</v>
      </c>
      <c r="J18" s="4">
        <v>80.930272000000002</v>
      </c>
      <c r="K18" s="4">
        <v>121.395408</v>
      </c>
      <c r="L18" s="4">
        <v>35.229250999999998</v>
      </c>
      <c r="M18" s="4">
        <v>52.8438765</v>
      </c>
      <c r="N18" s="4">
        <v>49.583069999999999</v>
      </c>
      <c r="O18" s="4">
        <v>74.374605000000003</v>
      </c>
      <c r="P18" s="4">
        <v>51.797393</v>
      </c>
      <c r="Q18" s="4">
        <v>77.696089499999999</v>
      </c>
      <c r="R18" s="4">
        <v>1009.414083</v>
      </c>
      <c r="S18" s="4">
        <v>1261.767605</v>
      </c>
      <c r="T18" s="4">
        <v>1063.728161</v>
      </c>
      <c r="U18" s="4">
        <v>1329.6602029999999</v>
      </c>
      <c r="V18" s="4">
        <v>1212.1114769999999</v>
      </c>
      <c r="W18" s="4">
        <v>1515.139347</v>
      </c>
      <c r="X18" s="4">
        <v>1255.167465</v>
      </c>
      <c r="Y18" s="4">
        <v>1568.9593319999999</v>
      </c>
      <c r="Z18" s="4">
        <v>1248.7599949999999</v>
      </c>
      <c r="AA18" s="4">
        <v>1560.9499929999999</v>
      </c>
      <c r="AB18" s="4">
        <v>0</v>
      </c>
      <c r="AC18" s="4">
        <v>0</v>
      </c>
    </row>
    <row r="19" spans="1:29" ht="13.5" thickBot="1" x14ac:dyDescent="0.25">
      <c r="A19" s="7" t="s">
        <v>23</v>
      </c>
      <c r="B19" s="8"/>
      <c r="C19" s="9"/>
      <c r="D19" s="4" t="s">
        <v>31</v>
      </c>
      <c r="E19" s="4" t="s">
        <v>31</v>
      </c>
      <c r="F19" s="4" t="s">
        <v>31</v>
      </c>
      <c r="G19" s="4" t="s">
        <v>31</v>
      </c>
      <c r="H19" s="4" t="s">
        <v>31</v>
      </c>
      <c r="I19" s="4" t="s">
        <v>31</v>
      </c>
      <c r="J19" s="4" t="s">
        <v>31</v>
      </c>
      <c r="K19" s="4" t="s">
        <v>31</v>
      </c>
      <c r="L19" s="4" t="s">
        <v>31</v>
      </c>
      <c r="M19" s="4" t="s">
        <v>31</v>
      </c>
      <c r="N19" s="4" t="s">
        <v>31</v>
      </c>
      <c r="O19" s="4" t="s">
        <v>31</v>
      </c>
      <c r="P19" s="4" t="s">
        <v>31</v>
      </c>
      <c r="Q19" s="4" t="s">
        <v>31</v>
      </c>
      <c r="R19" s="4">
        <v>64.015531999999993</v>
      </c>
      <c r="S19" s="4">
        <v>96.023298999999994</v>
      </c>
      <c r="T19" s="4">
        <v>66.124823000000006</v>
      </c>
      <c r="U19" s="4">
        <v>99.187235999999999</v>
      </c>
      <c r="V19" s="4">
        <v>73.267287999999994</v>
      </c>
      <c r="W19" s="4">
        <v>109.90093400000001</v>
      </c>
      <c r="X19" s="4">
        <v>84.223502999999994</v>
      </c>
      <c r="Y19" s="4">
        <v>126.335256</v>
      </c>
      <c r="Z19" s="4">
        <v>85.868050999999994</v>
      </c>
      <c r="AA19" s="4">
        <v>128.80207799999999</v>
      </c>
      <c r="AB19" s="4">
        <v>0</v>
      </c>
      <c r="AC19" s="4">
        <v>0</v>
      </c>
    </row>
    <row r="20" spans="1:29" ht="13.5" thickBot="1" x14ac:dyDescent="0.25">
      <c r="A20" s="7" t="s">
        <v>24</v>
      </c>
      <c r="B20" s="8"/>
      <c r="C20" s="9"/>
      <c r="D20" s="4" t="s">
        <v>31</v>
      </c>
      <c r="E20" s="4" t="s">
        <v>31</v>
      </c>
      <c r="F20" s="4" t="s">
        <v>31</v>
      </c>
      <c r="G20" s="4" t="s">
        <v>31</v>
      </c>
      <c r="H20" s="4" t="s">
        <v>31</v>
      </c>
      <c r="I20" s="4" t="s">
        <v>31</v>
      </c>
      <c r="J20" s="4" t="s">
        <v>31</v>
      </c>
      <c r="K20" s="4" t="s">
        <v>31</v>
      </c>
      <c r="L20" s="4" t="s">
        <v>31</v>
      </c>
      <c r="M20" s="4" t="s">
        <v>31</v>
      </c>
      <c r="N20" s="4" t="s">
        <v>31</v>
      </c>
      <c r="O20" s="4" t="s">
        <v>31</v>
      </c>
      <c r="P20" s="4" t="s">
        <v>31</v>
      </c>
      <c r="Q20" s="4" t="s">
        <v>31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</row>
    <row r="21" spans="1:29" ht="13.5" thickBot="1" x14ac:dyDescent="0.25">
      <c r="A21" s="7" t="s">
        <v>25</v>
      </c>
      <c r="B21" s="8"/>
      <c r="C21" s="9"/>
      <c r="D21" s="4" t="s">
        <v>31</v>
      </c>
      <c r="E21" s="4" t="s">
        <v>31</v>
      </c>
      <c r="F21" s="4" t="s">
        <v>31</v>
      </c>
      <c r="G21" s="4" t="s">
        <v>31</v>
      </c>
      <c r="H21" s="4" t="s">
        <v>31</v>
      </c>
      <c r="I21" s="4" t="s">
        <v>31</v>
      </c>
      <c r="J21" s="4" t="s">
        <v>31</v>
      </c>
      <c r="K21" s="4" t="s">
        <v>31</v>
      </c>
      <c r="L21" s="4" t="s">
        <v>31</v>
      </c>
      <c r="M21" s="4" t="s">
        <v>31</v>
      </c>
      <c r="N21" s="4" t="s">
        <v>31</v>
      </c>
      <c r="O21" s="4" t="s">
        <v>31</v>
      </c>
      <c r="P21" s="4" t="s">
        <v>31</v>
      </c>
      <c r="Q21" s="4" t="s">
        <v>31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</row>
    <row r="22" spans="1:29" ht="13.5" thickBot="1" x14ac:dyDescent="0.25">
      <c r="A22" s="7" t="s">
        <v>18</v>
      </c>
      <c r="B22" s="8"/>
      <c r="C22" s="9"/>
      <c r="D22" s="4">
        <v>13337.806995999999</v>
      </c>
      <c r="E22" s="4">
        <v>9549.0858295500002</v>
      </c>
      <c r="F22" s="4">
        <v>13621.843201</v>
      </c>
      <c r="G22" s="4">
        <v>9668.2422315000003</v>
      </c>
      <c r="H22" s="4">
        <v>14141.784589999999</v>
      </c>
      <c r="I22" s="4">
        <v>10162.345943</v>
      </c>
      <c r="J22" s="4">
        <v>14613.018106</v>
      </c>
      <c r="K22" s="4">
        <v>10707.37601545</v>
      </c>
      <c r="L22" s="4">
        <v>14901.884027</v>
      </c>
      <c r="M22" s="4">
        <v>10553.946351500001</v>
      </c>
      <c r="N22" s="4">
        <v>15331.65192</v>
      </c>
      <c r="O22" s="4">
        <v>10877.938774550001</v>
      </c>
      <c r="P22" s="4">
        <v>15847.680632</v>
      </c>
      <c r="Q22" s="4">
        <v>11158.987546</v>
      </c>
      <c r="R22" s="4">
        <v>15585.611439</v>
      </c>
      <c r="S22" s="4">
        <v>10563.921764999999</v>
      </c>
      <c r="T22" s="4">
        <v>15898.401065</v>
      </c>
      <c r="U22" s="4">
        <v>10813.444774</v>
      </c>
      <c r="V22" s="4">
        <v>16161.323311</v>
      </c>
      <c r="W22" s="4">
        <v>10891.865449999999</v>
      </c>
      <c r="X22" s="4">
        <v>16218.043600000001</v>
      </c>
      <c r="Y22" s="4">
        <v>10941.918519999999</v>
      </c>
      <c r="Z22" s="4">
        <v>16714.357592</v>
      </c>
      <c r="AA22" s="4">
        <v>11579.152882</v>
      </c>
      <c r="AB22" s="4">
        <v>0</v>
      </c>
      <c r="AC22" s="4">
        <v>0</v>
      </c>
    </row>
    <row r="23" spans="1:29" ht="13.5" thickBot="1" x14ac:dyDescent="0.25">
      <c r="A23" s="7" t="s">
        <v>19</v>
      </c>
      <c r="B23" s="8"/>
      <c r="C23" s="9"/>
      <c r="D23" s="4">
        <v>106.063911</v>
      </c>
      <c r="E23" s="4">
        <v>0</v>
      </c>
      <c r="F23" s="4">
        <v>110.31453500000001</v>
      </c>
      <c r="G23" s="4">
        <v>0</v>
      </c>
      <c r="H23" s="4">
        <v>111.46304000000001</v>
      </c>
      <c r="I23" s="4">
        <v>0</v>
      </c>
      <c r="J23" s="4">
        <v>110.310942</v>
      </c>
      <c r="K23" s="4">
        <v>0</v>
      </c>
      <c r="L23" s="4">
        <v>112.329292</v>
      </c>
      <c r="M23" s="4">
        <v>0</v>
      </c>
      <c r="N23" s="4">
        <v>114.033322</v>
      </c>
      <c r="O23" s="4">
        <v>0</v>
      </c>
      <c r="P23" s="4">
        <v>117.131533</v>
      </c>
      <c r="Q23" s="4">
        <v>0</v>
      </c>
      <c r="R23" s="4">
        <v>-121.583175</v>
      </c>
      <c r="S23" s="4">
        <v>0</v>
      </c>
      <c r="T23" s="4">
        <v>-128.91736700000001</v>
      </c>
      <c r="U23" s="4">
        <v>0</v>
      </c>
      <c r="V23" s="4">
        <v>-133.492963</v>
      </c>
      <c r="W23" s="4">
        <v>0</v>
      </c>
      <c r="X23" s="4">
        <v>-137.85285099999999</v>
      </c>
      <c r="Y23" s="4">
        <v>0</v>
      </c>
      <c r="Z23" s="4">
        <v>-140.93623199999999</v>
      </c>
      <c r="AA23" s="4">
        <v>0</v>
      </c>
      <c r="AB23" s="4">
        <v>0</v>
      </c>
      <c r="AC23" s="4">
        <v>0</v>
      </c>
    </row>
    <row r="24" spans="1:29" ht="13.5" thickBot="1" x14ac:dyDescent="0.25">
      <c r="A24" s="7" t="s">
        <v>20</v>
      </c>
      <c r="B24" s="8"/>
      <c r="C24" s="9"/>
      <c r="D24" s="4">
        <v>13231.743085</v>
      </c>
      <c r="E24" s="4">
        <v>9443.0219185499991</v>
      </c>
      <c r="F24" s="4">
        <v>13511.528666</v>
      </c>
      <c r="G24" s="4">
        <v>9557.9276965000008</v>
      </c>
      <c r="H24" s="4">
        <v>14030.321550000001</v>
      </c>
      <c r="I24" s="4">
        <v>10050.882903</v>
      </c>
      <c r="J24" s="4">
        <v>14502.707163999999</v>
      </c>
      <c r="K24" s="4">
        <v>10597.06507345</v>
      </c>
      <c r="L24" s="4">
        <v>14789.554735</v>
      </c>
      <c r="M24" s="4">
        <v>10441.6170595</v>
      </c>
      <c r="N24" s="4">
        <v>15217.618597999999</v>
      </c>
      <c r="O24" s="4">
        <v>10763.90545255</v>
      </c>
      <c r="P24" s="4">
        <v>15730.549099</v>
      </c>
      <c r="Q24" s="4">
        <v>11041.856013000001</v>
      </c>
      <c r="R24" s="4">
        <v>15464.028264</v>
      </c>
      <c r="S24" s="4">
        <v>10442.338589999999</v>
      </c>
      <c r="T24" s="4">
        <v>15769.483698</v>
      </c>
      <c r="U24" s="4">
        <v>10684.527407</v>
      </c>
      <c r="V24" s="4">
        <v>16027.830348</v>
      </c>
      <c r="W24" s="4">
        <v>10758.372486999999</v>
      </c>
      <c r="X24" s="4">
        <v>16080.190749000001</v>
      </c>
      <c r="Y24" s="4">
        <v>10804.065669</v>
      </c>
      <c r="Z24" s="4">
        <f>+Z22+Z23</f>
        <v>16573.42136</v>
      </c>
      <c r="AA24" s="4">
        <f>+AA22+Z23</f>
        <v>11438.21665</v>
      </c>
      <c r="AB24" s="4">
        <v>0</v>
      </c>
      <c r="AC24" s="4">
        <v>0</v>
      </c>
    </row>
    <row r="25" spans="1:29" ht="13.5" thickBot="1" x14ac:dyDescent="0.25">
      <c r="A25" s="7" t="s">
        <v>21</v>
      </c>
      <c r="B25" s="8"/>
      <c r="C25" s="9"/>
      <c r="D25" s="4">
        <v>1667.5720659999999</v>
      </c>
      <c r="E25" s="4">
        <v>0</v>
      </c>
      <c r="F25" s="4">
        <v>1714.705845</v>
      </c>
      <c r="G25" s="4">
        <v>0</v>
      </c>
      <c r="H25" s="4">
        <v>1765.2335270000001</v>
      </c>
      <c r="I25" s="4">
        <v>0</v>
      </c>
      <c r="J25" s="4">
        <v>1810.3837470000001</v>
      </c>
      <c r="K25" s="4">
        <v>0</v>
      </c>
      <c r="L25" s="4">
        <v>1797.49296</v>
      </c>
      <c r="M25" s="4">
        <v>0</v>
      </c>
      <c r="N25" s="4">
        <v>1842.274815</v>
      </c>
      <c r="O25" s="4">
        <v>0</v>
      </c>
      <c r="P25" s="4">
        <v>1897.237296</v>
      </c>
      <c r="Q25" s="4">
        <v>0</v>
      </c>
      <c r="R25" s="4">
        <v>2006.1479300000001</v>
      </c>
      <c r="S25" s="4">
        <v>0</v>
      </c>
      <c r="T25" s="4">
        <v>1985.1851349999999</v>
      </c>
      <c r="U25" s="4">
        <v>0</v>
      </c>
      <c r="V25" s="4">
        <v>2042.943595</v>
      </c>
      <c r="W25" s="4">
        <v>0</v>
      </c>
      <c r="X25" s="4">
        <v>2118.580571</v>
      </c>
      <c r="Y25" s="4">
        <v>0</v>
      </c>
      <c r="Z25" s="4">
        <v>2208.465866</v>
      </c>
      <c r="AA25" s="4">
        <v>0</v>
      </c>
      <c r="AB25" s="4">
        <v>0</v>
      </c>
      <c r="AC25" s="4">
        <v>0</v>
      </c>
    </row>
    <row r="26" spans="1:29" ht="13.5" thickBot="1" x14ac:dyDescent="0.25">
      <c r="A26" s="7" t="s">
        <v>22</v>
      </c>
      <c r="B26" s="8"/>
      <c r="C26" s="9"/>
      <c r="D26" s="4">
        <v>0</v>
      </c>
      <c r="E26" s="4">
        <v>17.659305256128999</v>
      </c>
      <c r="F26" s="4">
        <v>0</v>
      </c>
      <c r="G26" s="4">
        <v>17.940142460252002</v>
      </c>
      <c r="H26" s="4">
        <v>0</v>
      </c>
      <c r="I26" s="4">
        <v>17.562969781223</v>
      </c>
      <c r="J26" s="4">
        <v>0</v>
      </c>
      <c r="K26" s="4">
        <v>17.083822119160999</v>
      </c>
      <c r="L26" s="4">
        <v>0</v>
      </c>
      <c r="M26" s="4">
        <v>17.214699119468001</v>
      </c>
      <c r="N26" s="4">
        <v>0</v>
      </c>
      <c r="O26" s="4">
        <v>17.115300976221999</v>
      </c>
      <c r="P26" s="4">
        <v>0</v>
      </c>
      <c r="Q26" s="4">
        <v>17.182231807463001</v>
      </c>
      <c r="R26" s="4">
        <v>0</v>
      </c>
      <c r="S26" s="4">
        <v>19.21</v>
      </c>
      <c r="T26" s="4">
        <v>0</v>
      </c>
      <c r="U26" s="4">
        <v>18.579999999999998</v>
      </c>
      <c r="V26" s="4">
        <v>0</v>
      </c>
      <c r="W26" s="5">
        <v>0.18989336885933389</v>
      </c>
      <c r="X26" s="4">
        <v>0</v>
      </c>
      <c r="Y26" s="5">
        <v>0.19609104904636249</v>
      </c>
      <c r="Z26" s="4">
        <v>0</v>
      </c>
      <c r="AA26" s="5">
        <f>+Z25/AA24</f>
        <v>0.19307781392652673</v>
      </c>
      <c r="AB26" s="4">
        <v>0</v>
      </c>
      <c r="AC26" s="4">
        <v>0</v>
      </c>
    </row>
    <row r="27" spans="1:29" ht="12.75" customHeight="1" x14ac:dyDescent="0.2">
      <c r="Z27" s="31"/>
    </row>
    <row r="29" spans="1:29" ht="12.75" customHeight="1" x14ac:dyDescent="0.2">
      <c r="A29" s="1" t="s">
        <v>27</v>
      </c>
      <c r="B29" s="1" t="s">
        <v>32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9" ht="12.75" customHeight="1" x14ac:dyDescent="0.2">
      <c r="A30" s="1" t="s">
        <v>28</v>
      </c>
      <c r="B30" s="6" t="s">
        <v>29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</sheetData>
  <mergeCells count="40">
    <mergeCell ref="A4:AC6"/>
    <mergeCell ref="A3:AC3"/>
    <mergeCell ref="A2:AC2"/>
    <mergeCell ref="A1:AC1"/>
    <mergeCell ref="V9:AC9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V10:W10"/>
    <mergeCell ref="X10:Y10"/>
    <mergeCell ref="Z10:AA10"/>
    <mergeCell ref="AB10:AC10"/>
    <mergeCell ref="A24:C24"/>
    <mergeCell ref="A18:C18"/>
    <mergeCell ref="A12:C12"/>
    <mergeCell ref="A13:C13"/>
    <mergeCell ref="A14:C14"/>
    <mergeCell ref="A15:C15"/>
    <mergeCell ref="A16:C16"/>
    <mergeCell ref="N10:O10"/>
    <mergeCell ref="P10:Q10"/>
    <mergeCell ref="R10:S10"/>
    <mergeCell ref="T10:U10"/>
    <mergeCell ref="A17:C17"/>
    <mergeCell ref="B30:Z30"/>
    <mergeCell ref="A25:C25"/>
    <mergeCell ref="A26:C26"/>
    <mergeCell ref="A19:C19"/>
    <mergeCell ref="A20:C20"/>
    <mergeCell ref="A21:C21"/>
    <mergeCell ref="A22:C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2017-05-23T17:55:57Z</dcterms:created>
  <dcterms:modified xsi:type="dcterms:W3CDTF">2017-11-23T14:47:16Z</dcterms:modified>
</cp:coreProperties>
</file>