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S24" i="1" l="1"/>
  <c r="R24" i="1"/>
  <c r="P24" i="1"/>
  <c r="Q24" i="1" l="1"/>
</calcChain>
</file>

<file path=xl/sharedStrings.xml><?xml version="1.0" encoding="utf-8"?>
<sst xmlns="http://schemas.openxmlformats.org/spreadsheetml/2006/main" count="93" uniqueCount="34">
  <si>
    <t/>
  </si>
  <si>
    <t>BANCO PANAMÁ, S.A.</t>
  </si>
  <si>
    <t>220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</si>
  <si>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</si>
  <si>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</si>
  <si>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</si>
  <si>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</si>
  <si>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</si>
  <si>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</si>
  <si>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</si>
  <si>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</si>
  <si>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</si>
  <si>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</si>
  <si>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</si>
  <si>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</si>
  <si>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</si>
  <si>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</si>
  <si>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</si>
  <si>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</si>
  <si>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</si>
  <si>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</si>
  <si>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</si>
  <si>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</si>
  <si>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</si>
  <si>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</si>
  <si>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</si>
  <si>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</si>
  <si>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</si>
  <si>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(1)</t>
  </si>
  <si>
    <t>(2)</t>
  </si>
  <si>
    <t>Cifras preliminares 2017</t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</si>
  <si>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</si>
  <si>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</si>
  <si>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ADECUACION DE CAPITAL
 A SEPTIEMRBE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</si>
</sst>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vertAlign val="superscript"/>
      <sz val="8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11"/>
      <color theme="1"/>
      <name val="Calibri"/>
      <family val="2"/>
    </font>
    <font>
      <sz val="10"/>
      <color rgb="FF000000"/>
      <name val="Tahoma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0" fontId="9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center" vertical="top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0" applyFont="1" applyAlignment="1">
      <alignment vertical="center"/>
    </xf>
    <xf numFmtId="166" fontId="7" fillId="0" borderId="13" xfId="0" applyNumberFormat="1" applyFont="1" applyBorder="1" applyAlignment="1">
      <alignment horizontal="right" vertical="top"/>
    </xf>
    <xf numFmtId="49" fontId="0" fillId="0" borderId="0" xfId="0" applyNumberFormat="1"/>
    <xf numFmtId="166" fontId="7" fillId="4" borderId="14" xfId="0" applyNumberFormat="1" applyFont="1" applyFill="1" applyBorder="1" applyAlignment="1">
      <alignment horizontal="right" vertical="center" wrapText="1"/>
    </xf>
    <xf numFmtId="166" fontId="7" fillId="5" borderId="14" xfId="0" applyNumberFormat="1" applyFont="1" applyFill="1" applyBorder="1" applyAlignment="1">
      <alignment horizontal="right" vertical="center" wrapText="1"/>
    </xf>
    <xf numFmtId="43" fontId="7" fillId="0" borderId="13" xfId="1" applyFont="1" applyBorder="1" applyAlignment="1">
      <alignment horizontal="right" vertical="top"/>
    </xf>
    <xf numFmtId="10" fontId="12" fillId="0" borderId="0" xfId="2" applyNumberFormat="1" applyFont="1"/>
    <xf numFmtId="166" fontId="0" fillId="0" borderId="0" xfId="0" applyNumberForma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0" xfId="0" applyFill="1" applyBorder="1"/>
    <xf numFmtId="0" fontId="10" fillId="3" borderId="11" xfId="0" applyFont="1" applyFill="1" applyBorder="1"/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workbookViewId="0">
      <selection activeCell="W21" sqref="W21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5" width="6.7109375" bestFit="1" customWidth="1"/>
    <col min="6" max="6" width="7.28515625" bestFit="1" customWidth="1"/>
    <col min="7" max="7" width="5.85546875" bestFit="1" customWidth="1"/>
    <col min="8" max="8" width="7.28515625" bestFit="1" customWidth="1"/>
    <col min="9" max="9" width="6.7109375" bestFit="1" customWidth="1"/>
    <col min="10" max="10" width="7.28515625" bestFit="1" customWidth="1"/>
    <col min="11" max="11" width="6.7109375" bestFit="1" customWidth="1"/>
    <col min="12" max="12" width="7.28515625" bestFit="1" customWidth="1"/>
    <col min="13" max="13" width="6.7109375" bestFit="1" customWidth="1"/>
    <col min="14" max="14" width="7.85546875" bestFit="1" customWidth="1"/>
    <col min="15" max="15" width="6.7109375" bestFit="1" customWidth="1"/>
    <col min="16" max="16" width="7.28515625" bestFit="1" customWidth="1"/>
    <col min="17" max="17" width="7.140625" bestFit="1" customWidth="1"/>
    <col min="18" max="18" width="7.28515625" bestFit="1" customWidth="1"/>
    <col min="19" max="19" width="7" customWidth="1"/>
    <col min="20" max="20" width="7.140625" customWidth="1"/>
    <col min="21" max="21" width="7.7109375" customWidth="1"/>
  </cols>
  <sheetData>
    <row r="1" spans="1:21" x14ac:dyDescent="0.2">
      <c r="A1" s="15">
        <v>42710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x14ac:dyDescent="0.2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9.5" customHeight="1" x14ac:dyDescent="0.2">
      <c r="A3" s="19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8.75" customHeight="1" x14ac:dyDescent="0.2">
      <c r="A4" s="20" t="s">
        <v>33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8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8.7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2.7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3.5" thickBot="1" x14ac:dyDescent="0.25">
      <c r="A8" s="21" t="s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ht="13.5" thickBot="1" x14ac:dyDescent="0.25">
      <c r="A9" s="23" t="s">
        <v>0</v>
      </c>
      <c r="B9" s="24"/>
      <c r="C9" s="25"/>
      <c r="D9" s="31">
        <v>2015</v>
      </c>
      <c r="E9" s="32"/>
      <c r="F9" s="31">
        <v>2016</v>
      </c>
      <c r="G9" s="33"/>
      <c r="H9" s="33"/>
      <c r="I9" s="33"/>
      <c r="J9" s="33"/>
      <c r="K9" s="33"/>
      <c r="L9" s="33"/>
      <c r="M9" s="32"/>
      <c r="N9" s="31" t="s">
        <v>32</v>
      </c>
      <c r="O9" s="33"/>
      <c r="P9" s="33"/>
      <c r="Q9" s="33"/>
      <c r="R9" s="33"/>
      <c r="S9" s="33"/>
      <c r="T9" s="33"/>
      <c r="U9" s="32"/>
    </row>
    <row r="10" spans="1:21" ht="13.5" thickBot="1" x14ac:dyDescent="0.25">
      <c r="A10" s="26"/>
      <c r="B10" s="16"/>
      <c r="C10" s="27"/>
      <c r="D10" s="31" t="s">
        <v>3</v>
      </c>
      <c r="E10" s="34"/>
      <c r="F10" s="31" t="s">
        <v>4</v>
      </c>
      <c r="G10" s="34"/>
      <c r="H10" s="31" t="s">
        <v>5</v>
      </c>
      <c r="I10" s="34"/>
      <c r="J10" s="31" t="s">
        <v>31</v>
      </c>
      <c r="K10" s="34"/>
      <c r="L10" s="31" t="s">
        <v>3</v>
      </c>
      <c r="M10" s="34"/>
      <c r="N10" s="31" t="s">
        <v>4</v>
      </c>
      <c r="O10" s="34"/>
      <c r="P10" s="31" t="s">
        <v>5</v>
      </c>
      <c r="Q10" s="34"/>
      <c r="R10" s="31" t="s">
        <v>6</v>
      </c>
      <c r="S10" s="34"/>
      <c r="T10" s="31" t="s">
        <v>3</v>
      </c>
      <c r="U10" s="34"/>
    </row>
    <row r="11" spans="1:21" ht="13.5" thickBot="1" x14ac:dyDescent="0.25">
      <c r="A11" s="28"/>
      <c r="B11" s="29"/>
      <c r="C11" s="30"/>
      <c r="D11" s="3" t="s">
        <v>7</v>
      </c>
      <c r="E11" s="3" t="s">
        <v>8</v>
      </c>
      <c r="F11" s="3" t="s">
        <v>7</v>
      </c>
      <c r="G11" s="3" t="s">
        <v>8</v>
      </c>
      <c r="H11" s="3" t="s">
        <v>7</v>
      </c>
      <c r="I11" s="3" t="s">
        <v>8</v>
      </c>
      <c r="J11" s="3" t="s">
        <v>7</v>
      </c>
      <c r="K11" s="3" t="s">
        <v>8</v>
      </c>
      <c r="L11" s="3" t="s">
        <v>7</v>
      </c>
      <c r="M11" s="3" t="s">
        <v>8</v>
      </c>
      <c r="N11" s="3" t="s">
        <v>7</v>
      </c>
      <c r="O11" s="3" t="s">
        <v>8</v>
      </c>
      <c r="P11" s="3" t="s">
        <v>7</v>
      </c>
      <c r="Q11" s="3" t="s">
        <v>8</v>
      </c>
      <c r="R11" s="3" t="s">
        <v>7</v>
      </c>
      <c r="S11" s="3" t="s">
        <v>8</v>
      </c>
      <c r="T11" s="3" t="s">
        <v>7</v>
      </c>
      <c r="U11" s="3" t="s">
        <v>8</v>
      </c>
    </row>
    <row r="12" spans="1:21" ht="13.5" thickBot="1" x14ac:dyDescent="0.25">
      <c r="A12" s="35" t="s">
        <v>9</v>
      </c>
      <c r="B12" s="36"/>
      <c r="C12" s="37"/>
      <c r="D12" s="1">
        <v>137.18618900000001</v>
      </c>
      <c r="E12" s="1">
        <v>0</v>
      </c>
      <c r="F12" s="1">
        <v>156.078069</v>
      </c>
      <c r="G12" s="1">
        <v>0</v>
      </c>
      <c r="H12" s="1">
        <v>158.15163799999999</v>
      </c>
      <c r="I12" s="1">
        <v>0</v>
      </c>
      <c r="J12" s="8">
        <v>102402028.3</v>
      </c>
      <c r="K12" s="8">
        <v>0</v>
      </c>
      <c r="L12" s="8">
        <v>103024842.61</v>
      </c>
      <c r="M12" s="8">
        <v>0</v>
      </c>
      <c r="N12" s="8">
        <v>105031457.3</v>
      </c>
      <c r="O12" s="8">
        <v>0</v>
      </c>
      <c r="P12" s="10">
        <v>96787071.489999995</v>
      </c>
      <c r="Q12" s="10">
        <v>0</v>
      </c>
      <c r="R12" s="10">
        <v>104633690.56</v>
      </c>
      <c r="S12" s="10">
        <v>0</v>
      </c>
      <c r="T12" s="1"/>
      <c r="U12" s="1"/>
    </row>
    <row r="13" spans="1:21" ht="13.5" thickBot="1" x14ac:dyDescent="0.25">
      <c r="A13" s="35" t="s">
        <v>10</v>
      </c>
      <c r="B13" s="36"/>
      <c r="C13" s="37"/>
      <c r="D13" s="1">
        <v>1.363953</v>
      </c>
      <c r="E13" s="1">
        <v>0.1363953</v>
      </c>
      <c r="F13" s="1">
        <v>1.3500030000000001</v>
      </c>
      <c r="G13" s="1">
        <v>0.13500029999999999</v>
      </c>
      <c r="H13" s="1">
        <v>6.2447600000000003</v>
      </c>
      <c r="I13" s="1">
        <v>0.62447600000000003</v>
      </c>
      <c r="J13" s="8">
        <v>45821029.100000001</v>
      </c>
      <c r="K13" s="8">
        <v>4582102.91</v>
      </c>
      <c r="L13" s="8">
        <v>65863752.460000001</v>
      </c>
      <c r="M13" s="8">
        <v>6586375.25</v>
      </c>
      <c r="N13" s="8">
        <v>50647379.43</v>
      </c>
      <c r="O13" s="8">
        <v>5064737.9399999995</v>
      </c>
      <c r="P13" s="10">
        <v>51504204.899999999</v>
      </c>
      <c r="Q13" s="10">
        <v>5150420.5</v>
      </c>
      <c r="R13" s="10">
        <v>41023437.259999998</v>
      </c>
      <c r="S13" s="10">
        <v>4102343.73</v>
      </c>
      <c r="T13" s="1"/>
      <c r="U13" s="1"/>
    </row>
    <row r="14" spans="1:21" ht="13.5" thickBot="1" x14ac:dyDescent="0.25">
      <c r="A14" s="35" t="s">
        <v>11</v>
      </c>
      <c r="B14" s="36"/>
      <c r="C14" s="37"/>
      <c r="D14" s="1">
        <v>56.328029999999998</v>
      </c>
      <c r="E14" s="1">
        <v>11.265606</v>
      </c>
      <c r="F14" s="1">
        <v>56.026446999999997</v>
      </c>
      <c r="G14" s="1">
        <v>11.2052894</v>
      </c>
      <c r="H14" s="1">
        <v>47.474961999999998</v>
      </c>
      <c r="I14" s="1">
        <v>9.4949923999999992</v>
      </c>
      <c r="J14" s="8">
        <v>55359443.530000001</v>
      </c>
      <c r="K14" s="8">
        <v>11071888.699999999</v>
      </c>
      <c r="L14" s="8">
        <v>51900238.189999998</v>
      </c>
      <c r="M14" s="8">
        <v>10380047.640000001</v>
      </c>
      <c r="N14" s="8">
        <v>57810043.939999998</v>
      </c>
      <c r="O14" s="8">
        <v>11562008.789999999</v>
      </c>
      <c r="P14" s="10">
        <v>56933301.509999998</v>
      </c>
      <c r="Q14" s="10">
        <v>11386660.300000001</v>
      </c>
      <c r="R14" s="10">
        <v>57729548.299999997</v>
      </c>
      <c r="S14" s="10">
        <v>11545909.66</v>
      </c>
      <c r="T14" s="1"/>
      <c r="U14" s="1"/>
    </row>
    <row r="15" spans="1:21" ht="13.5" thickBot="1" x14ac:dyDescent="0.25">
      <c r="A15" s="35" t="s">
        <v>12</v>
      </c>
      <c r="B15" s="36"/>
      <c r="C15" s="37"/>
      <c r="D15" s="1">
        <v>170.40336199999999</v>
      </c>
      <c r="E15" s="1">
        <v>85.201680999999994</v>
      </c>
      <c r="F15" s="1">
        <v>172.52901800000001</v>
      </c>
      <c r="G15" s="1">
        <v>86.264509000000004</v>
      </c>
      <c r="H15" s="1">
        <v>174.108666</v>
      </c>
      <c r="I15" s="1">
        <v>87.054333</v>
      </c>
      <c r="J15" s="8">
        <v>20703346.080000002</v>
      </c>
      <c r="K15" s="8">
        <v>7246171.1299999999</v>
      </c>
      <c r="L15" s="8">
        <v>26082845.440000001</v>
      </c>
      <c r="M15" s="8">
        <v>9128995.9000000004</v>
      </c>
      <c r="N15" s="8">
        <v>21004035.039999999</v>
      </c>
      <c r="O15" s="8">
        <v>7351412.2600000007</v>
      </c>
      <c r="P15" s="10">
        <v>22307554.960000001</v>
      </c>
      <c r="Q15" s="10">
        <v>7807644.2400000002</v>
      </c>
      <c r="R15" s="10">
        <v>17045137.789999999</v>
      </c>
      <c r="S15" s="10">
        <v>5965798.2200000007</v>
      </c>
      <c r="T15" s="1"/>
      <c r="U15" s="1"/>
    </row>
    <row r="16" spans="1:21" ht="13.5" thickBot="1" x14ac:dyDescent="0.25">
      <c r="A16" s="35" t="s">
        <v>13</v>
      </c>
      <c r="B16" s="36"/>
      <c r="C16" s="37"/>
      <c r="D16" s="1">
        <v>616.91163200000005</v>
      </c>
      <c r="E16" s="1">
        <v>616.91163200000005</v>
      </c>
      <c r="F16" s="1">
        <v>649.67758500000002</v>
      </c>
      <c r="G16" s="1">
        <v>649.67758500000002</v>
      </c>
      <c r="H16" s="1">
        <v>658.00895000000003</v>
      </c>
      <c r="I16" s="1">
        <v>658.00895000000003</v>
      </c>
      <c r="J16" s="8">
        <v>168759885.65000001</v>
      </c>
      <c r="K16" s="8">
        <v>84379942.829999998</v>
      </c>
      <c r="L16" s="8">
        <v>193288500.96000001</v>
      </c>
      <c r="M16" s="8">
        <v>96644250.459999993</v>
      </c>
      <c r="N16" s="8">
        <v>201269592.78000003</v>
      </c>
      <c r="O16" s="8">
        <v>100634796.39000002</v>
      </c>
      <c r="P16" s="10">
        <v>206770691.84999999</v>
      </c>
      <c r="Q16" s="10">
        <v>103385345.92</v>
      </c>
      <c r="R16" s="10">
        <v>242194487.96000001</v>
      </c>
      <c r="S16" s="10">
        <v>121097243.98</v>
      </c>
      <c r="T16" s="1"/>
      <c r="U16" s="1"/>
    </row>
    <row r="17" spans="1:22" ht="13.5" thickBot="1" x14ac:dyDescent="0.25">
      <c r="A17" s="35" t="s">
        <v>14</v>
      </c>
      <c r="B17" s="36"/>
      <c r="C17" s="37"/>
      <c r="D17" s="1">
        <v>8.0667899999999992</v>
      </c>
      <c r="E17" s="1">
        <v>10.0834875</v>
      </c>
      <c r="F17" s="1">
        <v>7.8849030000000004</v>
      </c>
      <c r="G17" s="1">
        <v>9.8561287499999999</v>
      </c>
      <c r="H17" s="1">
        <v>7.850638</v>
      </c>
      <c r="I17" s="1">
        <v>9.8132974999999991</v>
      </c>
      <c r="J17" s="8">
        <v>660645218.88999999</v>
      </c>
      <c r="K17" s="8">
        <v>660645218.88999999</v>
      </c>
      <c r="L17" s="8">
        <v>673200005.75</v>
      </c>
      <c r="M17" s="8">
        <v>673200005.75</v>
      </c>
      <c r="N17" s="8">
        <v>672702310.17000008</v>
      </c>
      <c r="O17" s="8">
        <v>672702310.17000008</v>
      </c>
      <c r="P17" s="10">
        <v>687103095.48000002</v>
      </c>
      <c r="Q17" s="10">
        <v>687103095.48000002</v>
      </c>
      <c r="R17" s="10">
        <v>689371413.03999996</v>
      </c>
      <c r="S17" s="10">
        <v>689371413.03999996</v>
      </c>
      <c r="T17" s="1"/>
      <c r="U17" s="1"/>
    </row>
    <row r="18" spans="1:22" ht="13.5" thickBot="1" x14ac:dyDescent="0.25">
      <c r="A18" s="35" t="s">
        <v>15</v>
      </c>
      <c r="B18" s="36"/>
      <c r="C18" s="37"/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8">
        <v>9989572.1900000013</v>
      </c>
      <c r="K18" s="8">
        <v>12486965.24</v>
      </c>
      <c r="L18" s="8">
        <v>19854649.66</v>
      </c>
      <c r="M18" s="8">
        <v>24818312.079999998</v>
      </c>
      <c r="N18" s="8">
        <v>19456351.049999997</v>
      </c>
      <c r="O18" s="8">
        <v>24320438.809999999</v>
      </c>
      <c r="P18" s="10">
        <v>19660620.309999999</v>
      </c>
      <c r="Q18" s="10">
        <v>24575775.379999999</v>
      </c>
      <c r="R18" s="10">
        <v>22692747.23</v>
      </c>
      <c r="S18" s="10">
        <v>28365934.039999999</v>
      </c>
      <c r="T18" s="1"/>
      <c r="U18" s="1"/>
    </row>
    <row r="19" spans="1:22" ht="13.5" thickBot="1" x14ac:dyDescent="0.25">
      <c r="A19" s="35" t="s">
        <v>21</v>
      </c>
      <c r="B19" s="36"/>
      <c r="C19" s="37"/>
      <c r="D19" s="4" t="s">
        <v>24</v>
      </c>
      <c r="E19" s="4" t="s">
        <v>24</v>
      </c>
      <c r="F19" s="4" t="s">
        <v>24</v>
      </c>
      <c r="G19" s="4" t="s">
        <v>24</v>
      </c>
      <c r="H19" s="4" t="s">
        <v>24</v>
      </c>
      <c r="I19" s="4" t="s">
        <v>24</v>
      </c>
      <c r="J19" s="8">
        <v>6179829.71</v>
      </c>
      <c r="K19" s="8">
        <v>9269744.5599999987</v>
      </c>
      <c r="L19" s="8">
        <v>4865147.25</v>
      </c>
      <c r="M19" s="8">
        <v>7297720.8799999999</v>
      </c>
      <c r="N19" s="8">
        <v>3995612.45</v>
      </c>
      <c r="O19" s="8">
        <v>5993418.6799999997</v>
      </c>
      <c r="P19" s="10">
        <v>3607947.11</v>
      </c>
      <c r="Q19" s="10">
        <v>5411920.6699999999</v>
      </c>
      <c r="R19" s="10">
        <v>4695410.75</v>
      </c>
      <c r="S19" s="10">
        <v>7043116.1299999999</v>
      </c>
      <c r="T19" s="1"/>
      <c r="U19" s="1"/>
    </row>
    <row r="20" spans="1:22" ht="13.5" thickBot="1" x14ac:dyDescent="0.25">
      <c r="A20" s="35" t="s">
        <v>22</v>
      </c>
      <c r="B20" s="36"/>
      <c r="C20" s="37"/>
      <c r="D20" s="4" t="s">
        <v>24</v>
      </c>
      <c r="E20" s="4" t="s">
        <v>24</v>
      </c>
      <c r="F20" s="4" t="s">
        <v>24</v>
      </c>
      <c r="G20" s="4" t="s">
        <v>24</v>
      </c>
      <c r="H20" s="4" t="s">
        <v>24</v>
      </c>
      <c r="I20" s="4" t="s">
        <v>24</v>
      </c>
      <c r="J20" s="4" t="s">
        <v>24</v>
      </c>
      <c r="K20" s="4" t="s">
        <v>24</v>
      </c>
      <c r="L20" s="4" t="s">
        <v>24</v>
      </c>
      <c r="M20" s="4" t="s">
        <v>24</v>
      </c>
      <c r="N20" s="4" t="s">
        <v>24</v>
      </c>
      <c r="O20" s="4" t="s">
        <v>24</v>
      </c>
      <c r="P20" s="4" t="s">
        <v>24</v>
      </c>
      <c r="Q20" s="4" t="s">
        <v>24</v>
      </c>
      <c r="R20" s="4" t="s">
        <v>24</v>
      </c>
      <c r="S20" s="4" t="s">
        <v>24</v>
      </c>
      <c r="T20" s="1"/>
      <c r="U20" s="1"/>
    </row>
    <row r="21" spans="1:22" ht="13.5" thickBot="1" x14ac:dyDescent="0.25">
      <c r="A21" s="35" t="s">
        <v>23</v>
      </c>
      <c r="B21" s="36"/>
      <c r="C21" s="37"/>
      <c r="D21" s="4" t="s">
        <v>24</v>
      </c>
      <c r="E21" s="4" t="s">
        <v>24</v>
      </c>
      <c r="F21" s="4" t="s">
        <v>24</v>
      </c>
      <c r="G21" s="4" t="s">
        <v>24</v>
      </c>
      <c r="H21" s="4" t="s">
        <v>24</v>
      </c>
      <c r="I21" s="4" t="s">
        <v>24</v>
      </c>
      <c r="J21" s="4" t="s">
        <v>24</v>
      </c>
      <c r="K21" s="4" t="s">
        <v>24</v>
      </c>
      <c r="L21" s="4" t="s">
        <v>24</v>
      </c>
      <c r="M21" s="4" t="s">
        <v>24</v>
      </c>
      <c r="N21" s="4" t="s">
        <v>24</v>
      </c>
      <c r="O21" s="4" t="s">
        <v>24</v>
      </c>
      <c r="P21" s="4" t="s">
        <v>24</v>
      </c>
      <c r="Q21" s="4" t="s">
        <v>24</v>
      </c>
      <c r="R21" s="4" t="s">
        <v>24</v>
      </c>
      <c r="S21" s="4" t="s">
        <v>24</v>
      </c>
      <c r="T21" s="1"/>
      <c r="U21" s="1"/>
    </row>
    <row r="22" spans="1:22" ht="13.5" thickBot="1" x14ac:dyDescent="0.25">
      <c r="A22" s="35" t="s">
        <v>16</v>
      </c>
      <c r="B22" s="36"/>
      <c r="C22" s="37"/>
      <c r="D22" s="1">
        <v>990.25995599999999</v>
      </c>
      <c r="E22" s="1">
        <v>723.59880180000005</v>
      </c>
      <c r="F22" s="1">
        <v>1043.5460250000001</v>
      </c>
      <c r="G22" s="1">
        <v>757.13851245000001</v>
      </c>
      <c r="H22" s="1">
        <v>1051.839614</v>
      </c>
      <c r="I22" s="1">
        <v>764.99604890000001</v>
      </c>
      <c r="J22" s="8">
        <v>1069860353.45</v>
      </c>
      <c r="K22" s="8">
        <v>789682034.25999999</v>
      </c>
      <c r="L22" s="8">
        <v>1138079982.3199999</v>
      </c>
      <c r="M22" s="8">
        <v>828055707.96000004</v>
      </c>
      <c r="N22" s="8">
        <v>1131916782.1600001</v>
      </c>
      <c r="O22" s="8">
        <v>827629123.03999996</v>
      </c>
      <c r="P22" s="11">
        <v>1144674487.6099999</v>
      </c>
      <c r="Q22" s="11">
        <v>844820862.49000001</v>
      </c>
      <c r="R22" s="11">
        <v>1179385872.8900001</v>
      </c>
      <c r="S22" s="11">
        <v>867491758.79999995</v>
      </c>
      <c r="T22" s="1"/>
      <c r="U22" s="1"/>
    </row>
    <row r="23" spans="1:22" ht="13.5" thickBot="1" x14ac:dyDescent="0.25">
      <c r="A23" s="35" t="s">
        <v>17</v>
      </c>
      <c r="B23" s="36"/>
      <c r="C23" s="37"/>
      <c r="D23" s="1">
        <v>1.8413120000000001</v>
      </c>
      <c r="E23" s="1">
        <v>0</v>
      </c>
      <c r="F23" s="1">
        <v>2.0541580000000002</v>
      </c>
      <c r="G23" s="1">
        <v>0</v>
      </c>
      <c r="H23" s="1">
        <v>1.564811</v>
      </c>
      <c r="I23" s="1">
        <v>0</v>
      </c>
      <c r="J23" s="8">
        <v>2073590.49</v>
      </c>
      <c r="K23" s="8">
        <v>0</v>
      </c>
      <c r="L23" s="8">
        <v>2797440.81</v>
      </c>
      <c r="M23" s="8">
        <v>0</v>
      </c>
      <c r="N23" s="8">
        <v>3270274.75</v>
      </c>
      <c r="O23" s="1">
        <v>0</v>
      </c>
      <c r="P23" s="10">
        <v>-3722063.33</v>
      </c>
      <c r="Q23" s="1">
        <v>0</v>
      </c>
      <c r="R23" s="10">
        <v>-4197076.9000000004</v>
      </c>
      <c r="S23" s="1">
        <v>0</v>
      </c>
      <c r="T23" s="1"/>
      <c r="U23" s="1"/>
    </row>
    <row r="24" spans="1:22" ht="13.5" thickBot="1" x14ac:dyDescent="0.25">
      <c r="A24" s="35" t="s">
        <v>18</v>
      </c>
      <c r="B24" s="36"/>
      <c r="C24" s="37"/>
      <c r="D24" s="1">
        <v>988.41864399999997</v>
      </c>
      <c r="E24" s="1">
        <v>721.75748980000003</v>
      </c>
      <c r="F24" s="1">
        <v>1041.491867</v>
      </c>
      <c r="G24" s="1">
        <v>755.08435444999998</v>
      </c>
      <c r="H24" s="1">
        <v>1050.274803</v>
      </c>
      <c r="I24" s="1">
        <v>763.43123790000004</v>
      </c>
      <c r="J24" s="8">
        <v>1067786762.96</v>
      </c>
      <c r="K24" s="8">
        <v>787608443.76999998</v>
      </c>
      <c r="L24" s="8">
        <v>1135282541.51</v>
      </c>
      <c r="M24" s="8">
        <v>825258267.1500001</v>
      </c>
      <c r="N24" s="8">
        <v>1128646507.4100001</v>
      </c>
      <c r="O24" s="8">
        <v>824358848.28999996</v>
      </c>
      <c r="P24" s="8">
        <f>P22+P23</f>
        <v>1140952424.28</v>
      </c>
      <c r="Q24" s="8">
        <f>Q22+P23</f>
        <v>841098799.15999997</v>
      </c>
      <c r="R24" s="8">
        <f>R22+R23</f>
        <v>1175188795.99</v>
      </c>
      <c r="S24" s="8">
        <f>S22+R23</f>
        <v>863294681.89999998</v>
      </c>
      <c r="T24" s="1"/>
      <c r="U24" s="1"/>
    </row>
    <row r="25" spans="1:22" ht="13.5" thickBot="1" x14ac:dyDescent="0.25">
      <c r="A25" s="35" t="s">
        <v>19</v>
      </c>
      <c r="B25" s="36"/>
      <c r="C25" s="37"/>
      <c r="D25" s="1">
        <v>113.61552</v>
      </c>
      <c r="E25" s="1">
        <v>0</v>
      </c>
      <c r="F25" s="1">
        <v>116.671038</v>
      </c>
      <c r="G25" s="1">
        <v>0</v>
      </c>
      <c r="H25" s="1">
        <v>119.377994</v>
      </c>
      <c r="I25" s="1">
        <v>0</v>
      </c>
      <c r="J25" s="8">
        <v>122520338.27</v>
      </c>
      <c r="K25" s="8">
        <v>0</v>
      </c>
      <c r="L25" s="8">
        <v>122960409.36</v>
      </c>
      <c r="M25" s="8">
        <v>0</v>
      </c>
      <c r="N25" s="8">
        <v>127082988.55000001</v>
      </c>
      <c r="O25" s="1">
        <v>0</v>
      </c>
      <c r="P25" s="8">
        <v>130901543.00999999</v>
      </c>
      <c r="Q25" s="1">
        <v>0</v>
      </c>
      <c r="R25" s="14">
        <v>133504879.59</v>
      </c>
      <c r="S25" s="1">
        <v>0</v>
      </c>
      <c r="T25" s="1"/>
      <c r="U25" s="1"/>
    </row>
    <row r="26" spans="1:22" ht="13.5" thickBot="1" x14ac:dyDescent="0.25">
      <c r="A26" s="35" t="s">
        <v>20</v>
      </c>
      <c r="B26" s="36"/>
      <c r="C26" s="37"/>
      <c r="D26" s="1">
        <v>0</v>
      </c>
      <c r="E26" s="1">
        <v>15.741508970205</v>
      </c>
      <c r="F26" s="1">
        <v>0</v>
      </c>
      <c r="G26" s="1">
        <v>15.451391266739</v>
      </c>
      <c r="H26" s="1">
        <v>0</v>
      </c>
      <c r="I26" s="1">
        <v>15.637032921049</v>
      </c>
      <c r="J26" s="1">
        <v>0</v>
      </c>
      <c r="K26" s="1">
        <v>15.56</v>
      </c>
      <c r="L26" s="1">
        <v>0</v>
      </c>
      <c r="M26" s="1">
        <v>14.9</v>
      </c>
      <c r="N26" s="1">
        <v>0</v>
      </c>
      <c r="O26" s="1">
        <v>15.415979195663789</v>
      </c>
      <c r="P26" s="1">
        <v>0</v>
      </c>
      <c r="Q26" s="12">
        <v>15.56</v>
      </c>
      <c r="R26" s="1">
        <v>0</v>
      </c>
      <c r="S26" s="1">
        <v>15.46</v>
      </c>
      <c r="T26" s="1"/>
      <c r="U26" s="1"/>
    </row>
    <row r="28" spans="1:22" ht="12.75" customHeight="1" x14ac:dyDescent="0.25">
      <c r="A28" s="5" t="s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13"/>
      <c r="R28" s="6"/>
      <c r="S28" s="6"/>
      <c r="T28" s="6"/>
      <c r="U28" s="6"/>
      <c r="V28" s="6"/>
    </row>
    <row r="29" spans="1:22" ht="12.75" customHeight="1" x14ac:dyDescent="0.2">
      <c r="A29" s="9" t="s">
        <v>28</v>
      </c>
      <c r="B29" s="2" t="s">
        <v>30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12.75" customHeight="1" x14ac:dyDescent="0.25">
      <c r="A30" s="9" t="s">
        <v>29</v>
      </c>
      <c r="B30" s="2" t="s">
        <v>26</v>
      </c>
      <c r="C30" s="7"/>
      <c r="D30" s="7"/>
      <c r="E30" s="7"/>
      <c r="F30" s="7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2.75" customHeight="1" x14ac:dyDescent="0.2">
      <c r="A31" s="2" t="s">
        <v>24</v>
      </c>
      <c r="B31" s="2" t="s">
        <v>27</v>
      </c>
    </row>
  </sheetData>
  <mergeCells count="34">
    <mergeCell ref="A24:C24"/>
    <mergeCell ref="A25:C25"/>
    <mergeCell ref="A26:C26"/>
    <mergeCell ref="A20:C20"/>
    <mergeCell ref="A21:C21"/>
    <mergeCell ref="A17:C17"/>
    <mergeCell ref="A18:C18"/>
    <mergeCell ref="A19:C19"/>
    <mergeCell ref="A22:C22"/>
    <mergeCell ref="A23:C23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CABALLERO, OVIDIO</cp:lastModifiedBy>
  <dcterms:created xsi:type="dcterms:W3CDTF">2017-03-27T14:18:35Z</dcterms:created>
  <dcterms:modified xsi:type="dcterms:W3CDTF">2017-11-30T14:02:35Z</dcterms:modified>
</cp:coreProperties>
</file>