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Q26" i="1" l="1"/>
  <c r="P24" i="1"/>
</calcChain>
</file>

<file path=xl/sharedStrings.xml><?xml version="1.0" encoding="utf-8"?>
<sst xmlns="http://schemas.openxmlformats.org/spreadsheetml/2006/main" count="73" uniqueCount="34">
  <si>
    <t/>
  </si>
  <si>
    <t>MERCANTIL BANK (PANAMÁ), S.A.</t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</si>
  <si>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</si>
  <si>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</si>
  <si>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</si>
  <si>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</si>
  <si>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</si>
  <si>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</si>
  <si>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</si>
  <si>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</si>
  <si>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</si>
  <si>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</si>
  <si>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</si>
  <si>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</si>
  <si>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</si>
  <si>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</si>
  <si>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</si>
  <si>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</si>
  <si>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</si>
  <si>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</si>
  <si>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</si>
  <si>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</si>
  <si>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</si>
  <si>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</si>
  <si>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</si>
  <si>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</si>
  <si>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</si>
  <si>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</si>
  <si>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</si>
  <si>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</si>
  <si>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</si>
  <si>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</si>
  <si>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>ADECUACION DE CAPITAL
 A JUNIO 2017
( En millones de balboas)</t>
  </si>
  <si>
    <t xml:space="preserve">TRIMESTRE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</si>
</sst>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10" fillId="0" borderId="0" xfId="0" applyFont="1"/>
    <xf numFmtId="165" fontId="8" fillId="0" borderId="13" xfId="0" applyNumberFormat="1" applyFont="1" applyBorder="1" applyAlignment="1">
      <alignment horizontal="center" vertical="top"/>
    </xf>
    <xf numFmtId="0" fontId="0" fillId="0" borderId="0" xfId="0"/>
    <xf numFmtId="0" fontId="12" fillId="3" borderId="12" xfId="0" applyFont="1" applyFill="1" applyBorder="1" applyAlignment="1">
      <alignment horizontal="center" vertical="top"/>
    </xf>
    <xf numFmtId="167" fontId="12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10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C1" workbookViewId="0">
      <selection activeCell="J10" sqref="J10:K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6.7109375" customWidth="1"/>
    <col min="10" max="11" width="6.85546875" customWidth="1"/>
    <col min="12" max="12" width="13.7109375" customWidth="1"/>
    <col min="13" max="13" width="6.7109375" customWidth="1"/>
    <col min="14" max="14" width="12.140625" customWidth="1"/>
    <col min="15" max="15" width="9.140625" customWidth="1"/>
  </cols>
  <sheetData>
    <row r="1" spans="1:21" x14ac:dyDescent="0.2">
      <c r="A1" s="3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9.5" customHeight="1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8.75" customHeight="1" x14ac:dyDescent="0.2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18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8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21" ht="13.5" thickBot="1" x14ac:dyDescent="0.25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1" ht="13.5" thickBot="1" x14ac:dyDescent="0.25">
      <c r="A9" s="25" t="s">
        <v>0</v>
      </c>
      <c r="B9" s="26"/>
      <c r="C9" s="27"/>
      <c r="D9" s="38">
        <v>2015</v>
      </c>
      <c r="E9" s="39"/>
      <c r="F9" s="16">
        <v>2016</v>
      </c>
      <c r="G9" s="17"/>
      <c r="H9" s="17"/>
      <c r="I9" s="17"/>
      <c r="J9" s="17"/>
      <c r="K9" s="17"/>
      <c r="L9" s="17"/>
      <c r="M9" s="18"/>
      <c r="N9" s="16" t="s">
        <v>30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28"/>
      <c r="B10" s="29"/>
      <c r="C10" s="30"/>
      <c r="D10" s="16" t="s">
        <v>3</v>
      </c>
      <c r="E10" s="19"/>
      <c r="F10" s="16" t="s">
        <v>4</v>
      </c>
      <c r="G10" s="19"/>
      <c r="H10" s="16" t="s">
        <v>5</v>
      </c>
      <c r="I10" s="19"/>
      <c r="J10" s="16" t="s">
        <v>29</v>
      </c>
      <c r="K10" s="19"/>
      <c r="L10" s="16" t="s">
        <v>3</v>
      </c>
      <c r="M10" s="19"/>
      <c r="N10" s="16" t="s">
        <v>4</v>
      </c>
      <c r="O10" s="19"/>
      <c r="P10" s="16" t="s">
        <v>5</v>
      </c>
      <c r="Q10" s="19"/>
      <c r="R10" s="16" t="s">
        <v>33</v>
      </c>
      <c r="S10" s="19"/>
      <c r="T10" s="16" t="s">
        <v>3</v>
      </c>
      <c r="U10" s="19"/>
    </row>
    <row r="11" spans="1:21" ht="13.5" thickBot="1" x14ac:dyDescent="0.25">
      <c r="A11" s="31"/>
      <c r="B11" s="32"/>
      <c r="C11" s="33"/>
      <c r="D11" s="9" t="s">
        <v>6</v>
      </c>
      <c r="E11" s="9" t="s">
        <v>7</v>
      </c>
      <c r="F11" s="9" t="s">
        <v>6</v>
      </c>
      <c r="G11" s="9" t="s">
        <v>7</v>
      </c>
      <c r="H11" s="9" t="s">
        <v>6</v>
      </c>
      <c r="I11" s="9" t="s">
        <v>7</v>
      </c>
      <c r="J11" s="9" t="s">
        <v>6</v>
      </c>
      <c r="K11" s="9" t="s">
        <v>7</v>
      </c>
      <c r="L11" s="9" t="s">
        <v>6</v>
      </c>
      <c r="M11" s="10" t="s">
        <v>7</v>
      </c>
      <c r="N11" s="9" t="s">
        <v>6</v>
      </c>
      <c r="O11" s="9" t="s">
        <v>7</v>
      </c>
      <c r="P11" s="9" t="s">
        <v>6</v>
      </c>
      <c r="Q11" s="9" t="s">
        <v>7</v>
      </c>
      <c r="R11" s="9" t="s">
        <v>6</v>
      </c>
      <c r="S11" s="9" t="s">
        <v>7</v>
      </c>
      <c r="T11" s="9" t="s">
        <v>6</v>
      </c>
      <c r="U11" s="10" t="s">
        <v>7</v>
      </c>
    </row>
    <row r="12" spans="1:21" ht="13.5" thickBot="1" x14ac:dyDescent="0.25">
      <c r="A12" s="20" t="s">
        <v>8</v>
      </c>
      <c r="B12" s="21"/>
      <c r="C12" s="22"/>
      <c r="D12" s="1">
        <v>93.975952930000005</v>
      </c>
      <c r="E12" s="1">
        <v>0</v>
      </c>
      <c r="F12" s="1">
        <v>107.31556921000001</v>
      </c>
      <c r="G12" s="1">
        <v>0</v>
      </c>
      <c r="H12" s="1">
        <v>93.238430504999997</v>
      </c>
      <c r="I12" s="1">
        <v>0</v>
      </c>
      <c r="J12" s="4">
        <v>55288181.479999997</v>
      </c>
      <c r="K12" s="4">
        <v>0</v>
      </c>
      <c r="L12" s="4">
        <v>54982498.659999996</v>
      </c>
      <c r="M12" s="5">
        <v>0</v>
      </c>
      <c r="N12" s="12">
        <v>49018358.899999999</v>
      </c>
      <c r="O12" s="12">
        <v>0</v>
      </c>
      <c r="P12" s="14">
        <v>46.948582460000004</v>
      </c>
      <c r="Q12" s="14">
        <v>0</v>
      </c>
      <c r="R12" s="4"/>
      <c r="S12" s="4"/>
      <c r="T12" s="4"/>
      <c r="U12" s="5"/>
    </row>
    <row r="13" spans="1:21" ht="13.5" thickBot="1" x14ac:dyDescent="0.25">
      <c r="A13" s="20" t="s">
        <v>9</v>
      </c>
      <c r="B13" s="21"/>
      <c r="C13" s="22"/>
      <c r="D13" s="1">
        <v>2.4549635599999999</v>
      </c>
      <c r="E13" s="1">
        <v>0.245496356</v>
      </c>
      <c r="F13" s="1">
        <v>2.28261972</v>
      </c>
      <c r="G13" s="1">
        <v>0.22826197200000001</v>
      </c>
      <c r="H13" s="1">
        <v>0.55333758</v>
      </c>
      <c r="I13" s="1">
        <v>5.5333757999999997E-2</v>
      </c>
      <c r="J13" s="4">
        <v>29857624.210000001</v>
      </c>
      <c r="K13" s="4">
        <v>2985762.42</v>
      </c>
      <c r="L13" s="4">
        <v>59101134.82</v>
      </c>
      <c r="M13" s="5">
        <v>5910113.4800000004</v>
      </c>
      <c r="N13" s="12">
        <v>36557039.640000001</v>
      </c>
      <c r="O13" s="12">
        <v>3655703.96</v>
      </c>
      <c r="P13" s="14">
        <v>49.843042340000004</v>
      </c>
      <c r="Q13" s="14">
        <v>4.9843042400000002</v>
      </c>
      <c r="R13" s="4"/>
      <c r="S13" s="4"/>
      <c r="T13" s="4"/>
      <c r="U13" s="5"/>
    </row>
    <row r="14" spans="1:21" ht="13.5" thickBot="1" x14ac:dyDescent="0.25">
      <c r="A14" s="20" t="s">
        <v>10</v>
      </c>
      <c r="B14" s="21"/>
      <c r="C14" s="22"/>
      <c r="D14" s="1">
        <v>0.15000329000000001</v>
      </c>
      <c r="E14" s="1">
        <v>3.0000657999999999E-2</v>
      </c>
      <c r="F14" s="1">
        <v>0.15000329000000001</v>
      </c>
      <c r="G14" s="1">
        <v>3.0000657999999999E-2</v>
      </c>
      <c r="H14" s="1">
        <v>5.7677403800000002</v>
      </c>
      <c r="I14" s="1">
        <v>1.1535480760000001</v>
      </c>
      <c r="J14" s="4">
        <v>0</v>
      </c>
      <c r="K14" s="4">
        <v>0</v>
      </c>
      <c r="L14" s="4">
        <v>0</v>
      </c>
      <c r="M14" s="5">
        <v>0</v>
      </c>
      <c r="N14" s="12">
        <v>5000294.4400000004</v>
      </c>
      <c r="O14" s="12">
        <v>1000058.89</v>
      </c>
      <c r="P14" s="14">
        <v>5.0003680600000013</v>
      </c>
      <c r="Q14" s="14">
        <v>1.0000736100000001</v>
      </c>
      <c r="R14" s="4"/>
      <c r="S14" s="4"/>
      <c r="T14" s="4"/>
      <c r="U14" s="5"/>
    </row>
    <row r="15" spans="1:21" ht="13.5" thickBot="1" x14ac:dyDescent="0.25">
      <c r="A15" s="20" t="s">
        <v>11</v>
      </c>
      <c r="B15" s="21"/>
      <c r="C15" s="22"/>
      <c r="D15" s="1">
        <v>50.760965149999997</v>
      </c>
      <c r="E15" s="1">
        <v>25.380482574999998</v>
      </c>
      <c r="F15" s="1">
        <v>48.668291590000003</v>
      </c>
      <c r="G15" s="1">
        <v>24.334145795000001</v>
      </c>
      <c r="H15" s="1">
        <v>50.105329519999998</v>
      </c>
      <c r="I15" s="1">
        <v>25.052664759999999</v>
      </c>
      <c r="J15" s="4">
        <v>8201035.7300000004</v>
      </c>
      <c r="K15" s="4">
        <v>2870362.51</v>
      </c>
      <c r="L15" s="4">
        <v>17200869.210000001</v>
      </c>
      <c r="M15" s="5">
        <v>6020304.2300000004</v>
      </c>
      <c r="N15" s="12">
        <v>17658399.460000001</v>
      </c>
      <c r="O15" s="12">
        <v>6180439.8200000003</v>
      </c>
      <c r="P15" s="14">
        <v>17.61172608</v>
      </c>
      <c r="Q15" s="14">
        <v>6.1641041300000001</v>
      </c>
      <c r="R15" s="4"/>
      <c r="S15" s="4"/>
      <c r="T15" s="4"/>
      <c r="U15" s="5"/>
    </row>
    <row r="16" spans="1:21" ht="13.5" thickBot="1" x14ac:dyDescent="0.25">
      <c r="A16" s="20" t="s">
        <v>12</v>
      </c>
      <c r="B16" s="21"/>
      <c r="C16" s="22"/>
      <c r="D16" s="1">
        <v>125.564743355</v>
      </c>
      <c r="E16" s="1">
        <v>125.564743355</v>
      </c>
      <c r="F16" s="1">
        <v>108.54790187</v>
      </c>
      <c r="G16" s="1">
        <v>108.54790187</v>
      </c>
      <c r="H16" s="1">
        <v>122.5363098</v>
      </c>
      <c r="I16" s="1">
        <v>122.5363098</v>
      </c>
      <c r="J16" s="4">
        <v>26515559.329999998</v>
      </c>
      <c r="K16" s="4">
        <v>13257779.68</v>
      </c>
      <c r="L16" s="4">
        <v>31583535.039999999</v>
      </c>
      <c r="M16" s="5">
        <v>15791767.530000001</v>
      </c>
      <c r="N16" s="12">
        <v>40208761.990000002</v>
      </c>
      <c r="O16" s="12">
        <v>20104381</v>
      </c>
      <c r="P16" s="14">
        <v>43.798751039999999</v>
      </c>
      <c r="Q16" s="14">
        <v>21.899375539999998</v>
      </c>
      <c r="R16" s="4"/>
      <c r="S16" s="4"/>
      <c r="T16" s="4"/>
      <c r="U16" s="5"/>
    </row>
    <row r="17" spans="1:21" ht="13.5" thickBot="1" x14ac:dyDescent="0.25">
      <c r="A17" s="20" t="s">
        <v>13</v>
      </c>
      <c r="B17" s="21"/>
      <c r="C17" s="22"/>
      <c r="D17" s="1">
        <v>4.2752971899999999</v>
      </c>
      <c r="E17" s="1">
        <v>5.3441214874999998</v>
      </c>
      <c r="F17" s="1">
        <v>4.01614775</v>
      </c>
      <c r="G17" s="1">
        <v>5.0201846874999996</v>
      </c>
      <c r="H17" s="1">
        <v>4.9690882800000002</v>
      </c>
      <c r="I17" s="1">
        <v>6.2113603499999996</v>
      </c>
      <c r="J17" s="4">
        <v>150206307.5</v>
      </c>
      <c r="K17" s="4">
        <v>150206307.5</v>
      </c>
      <c r="L17" s="4">
        <v>154848717.69999999</v>
      </c>
      <c r="M17" s="5">
        <v>154848717.69999999</v>
      </c>
      <c r="N17" s="12">
        <v>185211439.94999999</v>
      </c>
      <c r="O17" s="12">
        <v>185211439.94999999</v>
      </c>
      <c r="P17" s="14">
        <v>198.39397596999999</v>
      </c>
      <c r="Q17" s="14">
        <v>198.39397596999999</v>
      </c>
      <c r="R17" s="4"/>
      <c r="S17" s="4"/>
      <c r="T17" s="4"/>
      <c r="U17" s="5"/>
    </row>
    <row r="18" spans="1:21" ht="13.5" thickBot="1" x14ac:dyDescent="0.25">
      <c r="A18" s="20" t="s">
        <v>14</v>
      </c>
      <c r="B18" s="21"/>
      <c r="C18" s="22"/>
      <c r="D18" s="1">
        <v>0.44081198999999999</v>
      </c>
      <c r="E18" s="1">
        <v>0.66121798499999995</v>
      </c>
      <c r="F18" s="1">
        <v>0.46826517000000001</v>
      </c>
      <c r="G18" s="1">
        <v>0.70239775500000001</v>
      </c>
      <c r="H18" s="1">
        <v>3.804594E-2</v>
      </c>
      <c r="I18" s="1">
        <v>5.706891E-2</v>
      </c>
      <c r="J18" s="4">
        <v>1419014.91</v>
      </c>
      <c r="K18" s="4">
        <v>1773768.64</v>
      </c>
      <c r="L18" s="4">
        <v>874426.63</v>
      </c>
      <c r="M18" s="5">
        <v>1093033.29</v>
      </c>
      <c r="N18" s="12">
        <v>1241669.8</v>
      </c>
      <c r="O18" s="12">
        <v>1552087.25</v>
      </c>
      <c r="P18" s="14">
        <v>2.83998573</v>
      </c>
      <c r="Q18" s="14">
        <v>3.5499821600000003</v>
      </c>
      <c r="R18" s="4"/>
      <c r="S18" s="4"/>
      <c r="T18" s="4"/>
      <c r="U18" s="5"/>
    </row>
    <row r="19" spans="1:21" s="2" customFormat="1" ht="13.5" thickBot="1" x14ac:dyDescent="0.25">
      <c r="A19" s="20" t="s">
        <v>20</v>
      </c>
      <c r="B19" s="21"/>
      <c r="C19" s="22"/>
      <c r="D19" s="7" t="s">
        <v>27</v>
      </c>
      <c r="E19" s="7" t="s">
        <v>27</v>
      </c>
      <c r="F19" s="7" t="s">
        <v>27</v>
      </c>
      <c r="G19" s="7" t="s">
        <v>27</v>
      </c>
      <c r="H19" s="7" t="s">
        <v>27</v>
      </c>
      <c r="I19" s="7" t="s">
        <v>27</v>
      </c>
      <c r="J19" s="4">
        <v>7471903.5700000003</v>
      </c>
      <c r="K19" s="4">
        <v>11207855.359999999</v>
      </c>
      <c r="L19" s="4">
        <v>3559985.62</v>
      </c>
      <c r="M19" s="5">
        <v>5339978.4400000004</v>
      </c>
      <c r="N19" s="12">
        <v>9913351.120000001</v>
      </c>
      <c r="O19" s="12">
        <v>14870026.690000001</v>
      </c>
      <c r="P19" s="15">
        <v>4.9480832900000005</v>
      </c>
      <c r="Q19" s="15">
        <v>7.4221249500000006</v>
      </c>
      <c r="R19" s="4"/>
      <c r="S19" s="4"/>
      <c r="T19" s="4"/>
      <c r="U19" s="5"/>
    </row>
    <row r="20" spans="1:21" s="2" customFormat="1" ht="13.5" thickBot="1" x14ac:dyDescent="0.25">
      <c r="A20" s="20" t="s">
        <v>21</v>
      </c>
      <c r="B20" s="21"/>
      <c r="C20" s="22"/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27</v>
      </c>
      <c r="I20" s="7" t="s">
        <v>27</v>
      </c>
      <c r="J20" s="4">
        <v>0</v>
      </c>
      <c r="K20" s="4">
        <v>0</v>
      </c>
      <c r="L20" s="4">
        <v>0</v>
      </c>
      <c r="M20" s="5">
        <v>0</v>
      </c>
      <c r="N20" s="12">
        <v>0</v>
      </c>
      <c r="O20" s="12">
        <v>0</v>
      </c>
      <c r="P20" s="12">
        <v>0</v>
      </c>
      <c r="Q20" s="12">
        <v>0</v>
      </c>
      <c r="R20" s="4"/>
      <c r="S20" s="4"/>
      <c r="T20" s="4"/>
      <c r="U20" s="5"/>
    </row>
    <row r="21" spans="1:21" s="2" customFormat="1" ht="13.5" thickBot="1" x14ac:dyDescent="0.25">
      <c r="A21" s="20" t="s">
        <v>22</v>
      </c>
      <c r="B21" s="21"/>
      <c r="C21" s="22"/>
      <c r="D21" s="7" t="s">
        <v>27</v>
      </c>
      <c r="E21" s="7" t="s">
        <v>27</v>
      </c>
      <c r="F21" s="7" t="s">
        <v>27</v>
      </c>
      <c r="G21" s="7" t="s">
        <v>27</v>
      </c>
      <c r="H21" s="7" t="s">
        <v>27</v>
      </c>
      <c r="I21" s="7" t="s">
        <v>27</v>
      </c>
      <c r="J21" s="4">
        <v>0</v>
      </c>
      <c r="K21" s="4">
        <v>0</v>
      </c>
      <c r="L21" s="4">
        <v>0</v>
      </c>
      <c r="M21" s="5">
        <v>0</v>
      </c>
      <c r="N21" s="12">
        <v>0</v>
      </c>
      <c r="O21" s="12">
        <v>0</v>
      </c>
      <c r="P21" s="12">
        <v>0</v>
      </c>
      <c r="Q21" s="12">
        <v>0</v>
      </c>
      <c r="R21" s="4"/>
      <c r="S21" s="4"/>
      <c r="T21" s="4"/>
      <c r="U21" s="5"/>
    </row>
    <row r="22" spans="1:21" ht="13.5" thickBot="1" x14ac:dyDescent="0.25">
      <c r="A22" s="20" t="s">
        <v>15</v>
      </c>
      <c r="B22" s="21"/>
      <c r="C22" s="22"/>
      <c r="D22" s="1">
        <v>277.622737465</v>
      </c>
      <c r="E22" s="1">
        <v>157.22606241650001</v>
      </c>
      <c r="F22" s="1">
        <v>271.44879859999998</v>
      </c>
      <c r="G22" s="1">
        <v>138.8628927375</v>
      </c>
      <c r="H22" s="1">
        <v>277.208282005</v>
      </c>
      <c r="I22" s="1">
        <v>155.06628565400001</v>
      </c>
      <c r="J22" s="4">
        <v>278959626.73000002</v>
      </c>
      <c r="K22" s="4">
        <v>182301836.11000001</v>
      </c>
      <c r="L22" s="4">
        <v>322151167.68000001</v>
      </c>
      <c r="M22" s="5">
        <v>189003914.66999999</v>
      </c>
      <c r="N22" s="12">
        <v>344809315.30000001</v>
      </c>
      <c r="O22" s="12">
        <v>232574137.56</v>
      </c>
      <c r="P22" s="14">
        <v>369.38451497000005</v>
      </c>
      <c r="Q22" s="14">
        <v>243.41394059999999</v>
      </c>
      <c r="R22" s="4"/>
      <c r="S22" s="4"/>
      <c r="T22" s="4"/>
      <c r="U22" s="5"/>
    </row>
    <row r="23" spans="1:21" ht="13.5" thickBot="1" x14ac:dyDescent="0.25">
      <c r="A23" s="20" t="s">
        <v>16</v>
      </c>
      <c r="B23" s="21"/>
      <c r="C23" s="22"/>
      <c r="D23" s="1">
        <v>14.55803002</v>
      </c>
      <c r="E23" s="1">
        <v>0</v>
      </c>
      <c r="F23" s="1">
        <v>13.223588830000001</v>
      </c>
      <c r="G23" s="1">
        <v>0</v>
      </c>
      <c r="H23" s="1">
        <v>13.31245487</v>
      </c>
      <c r="I23" s="1">
        <v>0</v>
      </c>
      <c r="J23" s="4">
        <v>13733071.84</v>
      </c>
      <c r="K23" s="4">
        <v>0</v>
      </c>
      <c r="L23" s="4">
        <v>12073869.68</v>
      </c>
      <c r="M23" s="5">
        <v>0</v>
      </c>
      <c r="N23" s="12">
        <v>11022016.83</v>
      </c>
      <c r="O23" s="12">
        <v>0</v>
      </c>
      <c r="P23" s="14">
        <v>10.04227732</v>
      </c>
      <c r="Q23" s="14">
        <v>0</v>
      </c>
      <c r="R23" s="4"/>
      <c r="S23" s="4"/>
      <c r="T23" s="4"/>
      <c r="U23" s="5"/>
    </row>
    <row r="24" spans="1:21" ht="13.5" thickBot="1" x14ac:dyDescent="0.25">
      <c r="A24" s="20" t="s">
        <v>17</v>
      </c>
      <c r="B24" s="21"/>
      <c r="C24" s="22"/>
      <c r="D24" s="1">
        <v>263.06470744500001</v>
      </c>
      <c r="E24" s="1">
        <v>142.6680323965</v>
      </c>
      <c r="F24" s="1">
        <v>258.22520976999999</v>
      </c>
      <c r="G24" s="1">
        <v>125.63930390749999</v>
      </c>
      <c r="H24" s="1">
        <v>263.89582713499999</v>
      </c>
      <c r="I24" s="1">
        <v>141.753830784</v>
      </c>
      <c r="J24" s="4">
        <v>265226554.89000002</v>
      </c>
      <c r="K24" s="4">
        <v>168568764.27000001</v>
      </c>
      <c r="L24" s="4">
        <v>310077298</v>
      </c>
      <c r="M24" s="5">
        <v>176930044.98999998</v>
      </c>
      <c r="N24" s="12">
        <v>333787298.47000003</v>
      </c>
      <c r="O24" s="12">
        <v>221552120.72999999</v>
      </c>
      <c r="P24" s="14">
        <f>+P22-P23</f>
        <v>359.34223765000007</v>
      </c>
      <c r="Q24" s="14">
        <f>+Q22-P23</f>
        <v>233.37166327999998</v>
      </c>
      <c r="R24" s="4"/>
      <c r="S24" s="4"/>
      <c r="T24" s="4"/>
      <c r="U24" s="5"/>
    </row>
    <row r="25" spans="1:21" ht="13.5" thickBot="1" x14ac:dyDescent="0.25">
      <c r="A25" s="20" t="s">
        <v>18</v>
      </c>
      <c r="B25" s="21"/>
      <c r="C25" s="22"/>
      <c r="D25" s="1">
        <v>35.933415289999999</v>
      </c>
      <c r="E25" s="1">
        <v>0</v>
      </c>
      <c r="F25" s="1">
        <v>36.031855370000002</v>
      </c>
      <c r="G25" s="1">
        <v>0</v>
      </c>
      <c r="H25" s="1">
        <v>37.097639139999998</v>
      </c>
      <c r="I25" s="1">
        <v>0</v>
      </c>
      <c r="J25" s="4">
        <v>38490342.800000004</v>
      </c>
      <c r="K25" s="4">
        <v>0</v>
      </c>
      <c r="L25" s="4">
        <v>37811188.740000002</v>
      </c>
      <c r="M25" s="5">
        <v>0</v>
      </c>
      <c r="N25" s="12">
        <v>39407951.210000001</v>
      </c>
      <c r="O25" s="12">
        <v>0</v>
      </c>
      <c r="P25" s="14">
        <v>41.362524579999999</v>
      </c>
      <c r="Q25" s="14">
        <v>0</v>
      </c>
      <c r="R25" s="4"/>
      <c r="S25" s="4"/>
      <c r="T25" s="4"/>
      <c r="U25" s="5"/>
    </row>
    <row r="26" spans="1:21" ht="13.5" thickBot="1" x14ac:dyDescent="0.25">
      <c r="A26" s="20" t="s">
        <v>19</v>
      </c>
      <c r="B26" s="21"/>
      <c r="C26" s="22"/>
      <c r="D26" s="1">
        <v>0</v>
      </c>
      <c r="E26" s="1">
        <v>25.186732224730999</v>
      </c>
      <c r="F26" s="1">
        <v>0</v>
      </c>
      <c r="G26" s="1">
        <v>28.678808501300999</v>
      </c>
      <c r="H26" s="1">
        <v>0</v>
      </c>
      <c r="I26" s="1">
        <v>26.170466741409001</v>
      </c>
      <c r="J26" s="1">
        <v>0</v>
      </c>
      <c r="K26" s="3">
        <v>22.83</v>
      </c>
      <c r="L26" s="1">
        <v>0</v>
      </c>
      <c r="M26" s="3">
        <v>21.37</v>
      </c>
      <c r="N26" s="13">
        <v>0</v>
      </c>
      <c r="O26" s="13">
        <v>17.79</v>
      </c>
      <c r="P26" s="1">
        <v>0</v>
      </c>
      <c r="Q26" s="14">
        <f>+P25/Q24*100</f>
        <v>17.723884724759031</v>
      </c>
      <c r="R26" s="1"/>
      <c r="S26" s="3"/>
      <c r="T26" s="1"/>
      <c r="U26" s="3"/>
    </row>
    <row r="27" spans="1:21" ht="12.75" customHeight="1" x14ac:dyDescent="0.2">
      <c r="J27" s="11"/>
      <c r="L27" s="11"/>
      <c r="N27" s="8"/>
      <c r="O27" s="8"/>
      <c r="P27" s="8"/>
      <c r="Q27" s="8"/>
      <c r="R27" s="8"/>
      <c r="S27" s="8"/>
      <c r="T27" s="8"/>
      <c r="U27" s="8"/>
    </row>
    <row r="28" spans="1:21" ht="12.75" customHeight="1" x14ac:dyDescent="0.2">
      <c r="A28" s="6" t="s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1" ht="12.75" customHeight="1" x14ac:dyDescent="0.2">
      <c r="A29" s="6" t="s">
        <v>24</v>
      </c>
      <c r="B29" s="6" t="s">
        <v>31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1" ht="12.75" customHeight="1" x14ac:dyDescent="0.2">
      <c r="A30" s="6" t="s">
        <v>25</v>
      </c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1" ht="12.75" customHeight="1" x14ac:dyDescent="0.2">
      <c r="A31" t="s">
        <v>27</v>
      </c>
      <c r="B31" t="s">
        <v>28</v>
      </c>
    </row>
  </sheetData>
  <mergeCells count="34">
    <mergeCell ref="A1:M1"/>
    <mergeCell ref="A7:M7"/>
    <mergeCell ref="A4:U6"/>
    <mergeCell ref="A3:U3"/>
    <mergeCell ref="A2:U2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2017-09-06T15:44:42Z</dcterms:modified>
</cp:coreProperties>
</file>