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5" windowWidth="15120" windowHeight="928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O26" i="1" l="1"/>
  <c r="M24" i="1"/>
  <c r="L24" i="1"/>
  <c r="K24" i="1"/>
  <c r="J24" i="1"/>
</calcChain>
</file>

<file path=xl/sharedStrings.xml><?xml version="1.0" encoding="utf-8"?>
<sst xmlns="http://schemas.openxmlformats.org/spreadsheetml/2006/main" count="73" uniqueCount="34">
  <si>
    <t/>
  </si>
  <si>
    <t>GNB SUDAMERIS BANK, S.A.</t>
  </si>
  <si>
    <t>079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</si>
  <si>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</si>
  <si>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</si>
  <si>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</si>
  <si>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</si>
  <si>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</si>
  <si>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</si>
  <si>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</si>
  <si>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</si>
  <si>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</si>
  <si>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</si>
  <si>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</si>
  <si>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</si>
  <si>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</si>
  <si>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</si>
  <si>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</si>
  <si>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</si>
  <si>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</si>
  <si>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</si>
  <si>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..</t>
  </si>
  <si>
    <t>CATEGORIA 9</t>
  </si>
  <si>
    <t>CATEGORIA 10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</si>
  <si>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</si>
  <si>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</si>
  <si>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</si>
  <si>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</si>
  <si>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</si>
  <si>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ADECUACION DE CAPITAL
 A MARZO 2017
( En millones de balboas)</t>
  </si>
  <si>
    <r>
      <t xml:space="preserve">TRIMESTRE III </t>
    </r>
    <r>
      <rPr>
        <vertAlign val="superscript"/>
        <sz val="8"/>
        <color rgb="FFFF0000"/>
        <rFont val="Arial"/>
        <family val="2"/>
      </rPr>
      <t xml:space="preserve"> </t>
    </r>
  </si>
  <si>
    <t>Cifras preliminares 2017</t>
  </si>
  <si>
    <r>
      <t xml:space="preserve">TRIMESTRE III </t>
    </r>
    <r>
      <rPr>
        <vertAlign val="superscript"/>
        <sz val="8"/>
        <color rgb="FFFF0000"/>
        <rFont val="Arial"/>
        <family val="2"/>
      </rPr>
      <t xml:space="preserve"> </t>
    </r>
    <r>
      <rPr>
        <vertAlign val="superscript"/>
        <sz val="10"/>
        <color rgb="FFFF0000"/>
        <rFont val="Arial"/>
        <family val="2"/>
      </rPr>
      <t>(2)</t>
    </r>
  </si>
  <si>
    <r>
      <t>2017</t>
    </r>
    <r>
      <rPr>
        <vertAlign val="superscript"/>
        <sz val="8"/>
        <color theme="1"/>
        <rFont val="Arial"/>
        <family val="2"/>
      </rPr>
      <t xml:space="preserve"> </t>
    </r>
    <r>
      <rPr>
        <vertAlign val="superscript"/>
        <sz val="9"/>
        <rFont val="Arial"/>
        <family val="2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</si>
</sst>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13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vertAlign val="superscript"/>
      <sz val="8"/>
      <color rgb="FFFF0000"/>
      <name val="Arial"/>
      <family val="2"/>
    </font>
    <font>
      <vertAlign val="superscript"/>
      <sz val="10"/>
      <color rgb="FFFF0000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/>
    <xf numFmtId="10" fontId="0" fillId="0" borderId="0" xfId="2" applyNumberFormat="1" applyFont="1"/>
    <xf numFmtId="0" fontId="8" fillId="3" borderId="13" xfId="0" applyFont="1" applyFill="1" applyBorder="1" applyAlignment="1">
      <alignment horizontal="center" vertical="top"/>
    </xf>
    <xf numFmtId="165" fontId="6" fillId="0" borderId="14" xfId="0" applyNumberFormat="1" applyFont="1" applyBorder="1" applyAlignment="1">
      <alignment horizontal="right" vertical="top"/>
    </xf>
    <xf numFmtId="166" fontId="6" fillId="0" borderId="14" xfId="0" applyNumberFormat="1" applyFont="1" applyBorder="1" applyAlignment="1">
      <alignment horizontal="right" vertical="top"/>
    </xf>
    <xf numFmtId="43" fontId="6" fillId="0" borderId="14" xfId="1" applyFont="1" applyBorder="1" applyAlignment="1">
      <alignment horizontal="right" vertical="top"/>
    </xf>
    <xf numFmtId="49" fontId="0" fillId="0" borderId="0" xfId="0" applyNumberFormat="1"/>
    <xf numFmtId="0" fontId="8" fillId="3" borderId="13" xfId="0" applyFont="1" applyFill="1" applyBorder="1" applyAlignment="1">
      <alignment vertical="top"/>
    </xf>
    <xf numFmtId="0" fontId="7" fillId="3" borderId="11" xfId="0" applyFont="1" applyFill="1" applyBorder="1"/>
    <xf numFmtId="0" fontId="7" fillId="3" borderId="12" xfId="0" applyFont="1" applyFill="1" applyBorder="1"/>
    <xf numFmtId="0" fontId="8" fillId="3" borderId="10" xfId="0" applyFont="1" applyFill="1" applyBorder="1" applyAlignment="1">
      <alignment vertical="top"/>
    </xf>
    <xf numFmtId="0" fontId="8" fillId="3" borderId="11" xfId="0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3" borderId="13" xfId="0" applyFont="1" applyFill="1" applyBorder="1" applyAlignment="1">
      <alignment horizontal="center" vertical="top"/>
    </xf>
    <xf numFmtId="0" fontId="0" fillId="3" borderId="12" xfId="0" applyFill="1" applyBorder="1"/>
    <xf numFmtId="0" fontId="0" fillId="3" borderId="11" xfId="0" applyFill="1" applyBorder="1"/>
    <xf numFmtId="164" fontId="1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selection activeCell="F9" sqref="F9:M9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17" width="6.7109375" bestFit="1" customWidth="1"/>
    <col min="18" max="21" width="7.7109375" customWidth="1"/>
  </cols>
  <sheetData>
    <row r="1" spans="1:21" x14ac:dyDescent="0.2">
      <c r="A1" s="28">
        <v>42710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x14ac:dyDescent="0.2">
      <c r="A2" s="29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spans="1:21" ht="19.5" customHeight="1" x14ac:dyDescent="0.2">
      <c r="A3" s="31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</row>
    <row r="4" spans="1:21" ht="18.75" customHeight="1" x14ac:dyDescent="0.2">
      <c r="A4" s="32" t="s">
        <v>29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</row>
    <row r="5" spans="1:21" ht="18.75" customHeight="1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</row>
    <row r="6" spans="1:21" ht="18.7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</row>
    <row r="7" spans="1:21" ht="12.75" customHeight="1" x14ac:dyDescent="0.2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 ht="13.5" thickBot="1" x14ac:dyDescent="0.25">
      <c r="A8" s="14" t="s">
        <v>2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ht="14.25" thickBot="1" x14ac:dyDescent="0.25">
      <c r="A9" s="16" t="s">
        <v>0</v>
      </c>
      <c r="B9" s="17"/>
      <c r="C9" s="18"/>
      <c r="D9" s="25">
        <v>2015</v>
      </c>
      <c r="E9" s="26"/>
      <c r="F9" s="25">
        <v>2016</v>
      </c>
      <c r="G9" s="27"/>
      <c r="H9" s="27"/>
      <c r="I9" s="27"/>
      <c r="J9" s="27"/>
      <c r="K9" s="27"/>
      <c r="L9" s="27"/>
      <c r="M9" s="26"/>
      <c r="N9" s="25" t="s">
        <v>33</v>
      </c>
      <c r="O9" s="27"/>
      <c r="P9" s="27"/>
      <c r="Q9" s="27"/>
      <c r="R9" s="27"/>
      <c r="S9" s="27"/>
      <c r="T9" s="27"/>
      <c r="U9" s="26"/>
    </row>
    <row r="10" spans="1:21" ht="15" thickBot="1" x14ac:dyDescent="0.25">
      <c r="A10" s="19"/>
      <c r="B10" s="20"/>
      <c r="C10" s="21"/>
      <c r="D10" s="25" t="s">
        <v>3</v>
      </c>
      <c r="E10" s="10"/>
      <c r="F10" s="25" t="s">
        <v>4</v>
      </c>
      <c r="G10" s="10"/>
      <c r="H10" s="25" t="s">
        <v>5</v>
      </c>
      <c r="I10" s="10"/>
      <c r="J10" s="25" t="s">
        <v>32</v>
      </c>
      <c r="K10" s="10"/>
      <c r="L10" s="25" t="s">
        <v>3</v>
      </c>
      <c r="M10" s="10"/>
      <c r="N10" s="25" t="s">
        <v>4</v>
      </c>
      <c r="O10" s="10"/>
      <c r="P10" s="25" t="s">
        <v>5</v>
      </c>
      <c r="Q10" s="10"/>
      <c r="R10" s="25" t="s">
        <v>30</v>
      </c>
      <c r="S10" s="10"/>
      <c r="T10" s="25" t="s">
        <v>3</v>
      </c>
      <c r="U10" s="10"/>
    </row>
    <row r="11" spans="1:21" ht="13.5" thickBot="1" x14ac:dyDescent="0.25">
      <c r="A11" s="22"/>
      <c r="B11" s="23"/>
      <c r="C11" s="24"/>
      <c r="D11" s="3" t="s">
        <v>6</v>
      </c>
      <c r="E11" s="3" t="s">
        <v>7</v>
      </c>
      <c r="F11" s="3" t="s">
        <v>6</v>
      </c>
      <c r="G11" s="3" t="s">
        <v>7</v>
      </c>
      <c r="H11" s="3" t="s">
        <v>6</v>
      </c>
      <c r="I11" s="3" t="s">
        <v>7</v>
      </c>
      <c r="J11" s="3" t="s">
        <v>6</v>
      </c>
      <c r="K11" s="3" t="s">
        <v>7</v>
      </c>
      <c r="L11" s="3" t="s">
        <v>6</v>
      </c>
      <c r="M11" s="3" t="s">
        <v>7</v>
      </c>
      <c r="N11" s="3" t="s">
        <v>6</v>
      </c>
      <c r="O11" s="3" t="s">
        <v>7</v>
      </c>
      <c r="P11" s="3" t="s">
        <v>6</v>
      </c>
      <c r="Q11" s="3" t="s">
        <v>7</v>
      </c>
      <c r="R11" s="3" t="s">
        <v>6</v>
      </c>
      <c r="S11" s="3" t="s">
        <v>7</v>
      </c>
      <c r="T11" s="3" t="s">
        <v>6</v>
      </c>
      <c r="U11" s="3" t="s">
        <v>7</v>
      </c>
    </row>
    <row r="12" spans="1:21" ht="13.5" thickBot="1" x14ac:dyDescent="0.25">
      <c r="A12" s="8" t="s">
        <v>8</v>
      </c>
      <c r="B12" s="9"/>
      <c r="C12" s="10"/>
      <c r="D12" s="4">
        <v>12.901517200000001</v>
      </c>
      <c r="E12" s="4">
        <v>0</v>
      </c>
      <c r="F12" s="4">
        <v>26.878386710000001</v>
      </c>
      <c r="G12" s="4">
        <v>0</v>
      </c>
      <c r="H12" s="4">
        <v>24.096894079999998</v>
      </c>
      <c r="I12" s="4">
        <v>0</v>
      </c>
      <c r="J12" s="5">
        <v>364268179.35000002</v>
      </c>
      <c r="K12" s="5">
        <v>0</v>
      </c>
      <c r="L12" s="5">
        <v>367643572.88</v>
      </c>
      <c r="M12" s="5">
        <v>0</v>
      </c>
      <c r="N12" s="5">
        <v>371189028.76999998</v>
      </c>
      <c r="O12" s="5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</row>
    <row r="13" spans="1:21" ht="13.5" thickBot="1" x14ac:dyDescent="0.25">
      <c r="A13" s="8" t="s">
        <v>9</v>
      </c>
      <c r="B13" s="9"/>
      <c r="C13" s="10"/>
      <c r="D13" s="4">
        <v>5.650898E-2</v>
      </c>
      <c r="E13" s="4">
        <v>5.6508979999999997E-3</v>
      </c>
      <c r="F13" s="4">
        <v>2.711763E-2</v>
      </c>
      <c r="G13" s="4">
        <v>2.7117629999999998E-3</v>
      </c>
      <c r="H13" s="4">
        <v>1.603E-3</v>
      </c>
      <c r="I13" s="4">
        <v>1.6029999999999999E-4</v>
      </c>
      <c r="J13" s="5">
        <v>3282326.81</v>
      </c>
      <c r="K13" s="5">
        <v>328232.69</v>
      </c>
      <c r="L13" s="5">
        <v>4242933.16</v>
      </c>
      <c r="M13" s="5">
        <v>424293.32</v>
      </c>
      <c r="N13" s="5">
        <v>4136061.99</v>
      </c>
      <c r="O13" s="5">
        <v>424293.32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</row>
    <row r="14" spans="1:21" ht="13.5" thickBot="1" x14ac:dyDescent="0.25">
      <c r="A14" s="8" t="s">
        <v>10</v>
      </c>
      <c r="B14" s="9"/>
      <c r="C14" s="10"/>
      <c r="D14" s="4">
        <v>211.13035345</v>
      </c>
      <c r="E14" s="4">
        <v>42.22607069</v>
      </c>
      <c r="F14" s="4">
        <v>215.74958942000001</v>
      </c>
      <c r="G14" s="4">
        <v>43.149917883999997</v>
      </c>
      <c r="H14" s="4">
        <v>225.91704240999999</v>
      </c>
      <c r="I14" s="4">
        <v>45.183408481999997</v>
      </c>
      <c r="J14" s="5">
        <v>205592182.75999999</v>
      </c>
      <c r="K14" s="5">
        <v>41118436.549999997</v>
      </c>
      <c r="L14" s="5">
        <v>200194087.58000001</v>
      </c>
      <c r="M14" s="5">
        <v>40038817.520000003</v>
      </c>
      <c r="N14" s="5">
        <v>204397314.80000001</v>
      </c>
      <c r="O14" s="5">
        <v>40038817.520000003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</row>
    <row r="15" spans="1:21" ht="13.5" thickBot="1" x14ac:dyDescent="0.25">
      <c r="A15" s="8" t="s">
        <v>11</v>
      </c>
      <c r="B15" s="9"/>
      <c r="C15" s="10"/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</row>
    <row r="16" spans="1:21" ht="13.5" thickBot="1" x14ac:dyDescent="0.25">
      <c r="A16" s="8" t="s">
        <v>12</v>
      </c>
      <c r="B16" s="9"/>
      <c r="C16" s="10"/>
      <c r="D16" s="4">
        <v>420.12166251999997</v>
      </c>
      <c r="E16" s="4">
        <v>420.12166251999997</v>
      </c>
      <c r="F16" s="4">
        <v>432.49631275000002</v>
      </c>
      <c r="G16" s="4">
        <v>432.49631275000002</v>
      </c>
      <c r="H16" s="4">
        <v>430.51683209999999</v>
      </c>
      <c r="I16" s="4">
        <v>430.51683209999999</v>
      </c>
      <c r="J16" s="5">
        <v>150088605.84</v>
      </c>
      <c r="K16" s="5">
        <v>75044302.920000002</v>
      </c>
      <c r="L16" s="5">
        <v>150340315.49000001</v>
      </c>
      <c r="M16" s="5">
        <v>75170157.75</v>
      </c>
      <c r="N16" s="5">
        <v>150609149.25</v>
      </c>
      <c r="O16" s="5">
        <v>75170157.75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</row>
    <row r="17" spans="1:21" ht="13.5" thickBot="1" x14ac:dyDescent="0.25">
      <c r="A17" s="8" t="s">
        <v>13</v>
      </c>
      <c r="B17" s="9"/>
      <c r="C17" s="10"/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5">
        <v>150</v>
      </c>
      <c r="K17" s="5">
        <v>150</v>
      </c>
      <c r="L17" s="5">
        <v>150</v>
      </c>
      <c r="M17" s="5">
        <v>150</v>
      </c>
      <c r="N17" s="5">
        <v>150</v>
      </c>
      <c r="O17" s="5">
        <v>150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</row>
    <row r="18" spans="1:21" ht="13.5" thickBot="1" x14ac:dyDescent="0.25">
      <c r="A18" s="8" t="s">
        <v>14</v>
      </c>
      <c r="B18" s="9"/>
      <c r="C18" s="10"/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5">
        <v>0</v>
      </c>
      <c r="O18" s="5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</row>
    <row r="19" spans="1:21" ht="13.5" thickBot="1" x14ac:dyDescent="0.25">
      <c r="A19" s="11" t="s">
        <v>20</v>
      </c>
      <c r="B19" s="12"/>
      <c r="C19" s="13"/>
      <c r="D19" s="4" t="s">
        <v>21</v>
      </c>
      <c r="E19" s="4" t="s">
        <v>21</v>
      </c>
      <c r="F19" s="4" t="s">
        <v>21</v>
      </c>
      <c r="G19" s="4" t="s">
        <v>21</v>
      </c>
      <c r="H19" s="4" t="s">
        <v>21</v>
      </c>
      <c r="I19" s="4" t="s">
        <v>21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</row>
    <row r="20" spans="1:21" ht="13.5" thickBot="1" x14ac:dyDescent="0.25">
      <c r="A20" s="11" t="s">
        <v>22</v>
      </c>
      <c r="B20" s="12"/>
      <c r="C20" s="13"/>
      <c r="D20" s="4" t="s">
        <v>21</v>
      </c>
      <c r="E20" s="4" t="s">
        <v>21</v>
      </c>
      <c r="F20" s="4" t="s">
        <v>21</v>
      </c>
      <c r="G20" s="4" t="s">
        <v>21</v>
      </c>
      <c r="H20" s="4" t="s">
        <v>21</v>
      </c>
      <c r="I20" s="4" t="s">
        <v>21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</row>
    <row r="21" spans="1:21" ht="13.5" thickBot="1" x14ac:dyDescent="0.25">
      <c r="A21" s="11" t="s">
        <v>23</v>
      </c>
      <c r="B21" s="12"/>
      <c r="C21" s="13"/>
      <c r="D21" s="4" t="s">
        <v>21</v>
      </c>
      <c r="E21" s="4" t="s">
        <v>21</v>
      </c>
      <c r="F21" s="4" t="s">
        <v>21</v>
      </c>
      <c r="G21" s="4" t="s">
        <v>21</v>
      </c>
      <c r="H21" s="4" t="s">
        <v>21</v>
      </c>
      <c r="I21" s="4" t="s">
        <v>21</v>
      </c>
      <c r="J21" s="5">
        <v>38989226.68</v>
      </c>
      <c r="K21" s="5">
        <v>97473066.709999993</v>
      </c>
      <c r="L21" s="5">
        <v>39089369.609999999</v>
      </c>
      <c r="M21" s="5">
        <v>97723424.030000001</v>
      </c>
      <c r="N21" s="5">
        <v>39676324.439999998</v>
      </c>
      <c r="O21" s="5">
        <v>97723424.030000001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</row>
    <row r="22" spans="1:21" ht="13.5" thickBot="1" x14ac:dyDescent="0.25">
      <c r="A22" s="11" t="s">
        <v>15</v>
      </c>
      <c r="B22" s="12"/>
      <c r="C22" s="13"/>
      <c r="D22" s="4">
        <v>644.21004215000005</v>
      </c>
      <c r="E22" s="4">
        <v>462.353384108</v>
      </c>
      <c r="F22" s="4">
        <v>675.15140651000002</v>
      </c>
      <c r="G22" s="4">
        <v>475.64894239699998</v>
      </c>
      <c r="H22" s="4">
        <v>680.53237159000003</v>
      </c>
      <c r="I22" s="4">
        <v>475.700400882</v>
      </c>
      <c r="J22" s="5">
        <v>762220671.44000006</v>
      </c>
      <c r="K22" s="5">
        <v>213964188.87</v>
      </c>
      <c r="L22" s="5">
        <v>761510428.72000003</v>
      </c>
      <c r="M22" s="5">
        <v>213356842.62</v>
      </c>
      <c r="N22" s="5">
        <v>770008029.25</v>
      </c>
      <c r="O22" s="5">
        <v>213356842.62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</row>
    <row r="23" spans="1:21" ht="13.5" thickBot="1" x14ac:dyDescent="0.25">
      <c r="A23" s="11" t="s">
        <v>16</v>
      </c>
      <c r="B23" s="12"/>
      <c r="C23" s="13"/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5">
        <v>0</v>
      </c>
      <c r="M23" s="5">
        <v>0</v>
      </c>
      <c r="N23" s="5">
        <v>0</v>
      </c>
      <c r="O23" s="5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</row>
    <row r="24" spans="1:21" ht="13.5" thickBot="1" x14ac:dyDescent="0.25">
      <c r="A24" s="8" t="s">
        <v>17</v>
      </c>
      <c r="B24" s="9"/>
      <c r="C24" s="10"/>
      <c r="D24" s="4">
        <v>644.21004215000005</v>
      </c>
      <c r="E24" s="4">
        <v>462.353384108</v>
      </c>
      <c r="F24" s="4">
        <v>675.15140651000002</v>
      </c>
      <c r="G24" s="4">
        <v>475.64894239699998</v>
      </c>
      <c r="H24" s="4">
        <v>680.53237159000003</v>
      </c>
      <c r="I24" s="4">
        <v>475.700400882</v>
      </c>
      <c r="J24" s="5">
        <f>-J23+J22</f>
        <v>762220671.44000006</v>
      </c>
      <c r="K24" s="5">
        <f>-J23+K22</f>
        <v>213964188.87</v>
      </c>
      <c r="L24" s="5">
        <f>-L23+L22</f>
        <v>761510428.72000003</v>
      </c>
      <c r="M24" s="5">
        <f>-L23+M22</f>
        <v>213356842.62</v>
      </c>
      <c r="N24" s="5">
        <v>770008029.25</v>
      </c>
      <c r="O24" s="5">
        <v>213356842.62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</row>
    <row r="25" spans="1:21" ht="13.5" thickBot="1" x14ac:dyDescent="0.25">
      <c r="A25" s="8" t="s">
        <v>18</v>
      </c>
      <c r="B25" s="9"/>
      <c r="C25" s="10"/>
      <c r="D25" s="4">
        <v>178.42907886</v>
      </c>
      <c r="E25" s="4">
        <v>0</v>
      </c>
      <c r="F25" s="4">
        <v>186.26135264000001</v>
      </c>
      <c r="G25" s="4">
        <v>0</v>
      </c>
      <c r="H25" s="4">
        <v>185.56478177</v>
      </c>
      <c r="I25" s="4">
        <v>0</v>
      </c>
      <c r="J25" s="5">
        <v>42073450.140000001</v>
      </c>
      <c r="K25" s="5">
        <v>0</v>
      </c>
      <c r="L25" s="5">
        <v>39155022.369999997</v>
      </c>
      <c r="M25" s="5">
        <v>0</v>
      </c>
      <c r="N25" s="5">
        <v>32434519.5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</row>
    <row r="26" spans="1:21" ht="13.5" thickBot="1" x14ac:dyDescent="0.25">
      <c r="A26" s="8" t="s">
        <v>19</v>
      </c>
      <c r="B26" s="9"/>
      <c r="C26" s="10"/>
      <c r="D26" s="4">
        <v>0</v>
      </c>
      <c r="E26" s="4">
        <v>38.591494080708998</v>
      </c>
      <c r="F26" s="4">
        <v>0</v>
      </c>
      <c r="G26" s="4">
        <v>39.159416964400002</v>
      </c>
      <c r="H26" s="4">
        <v>0</v>
      </c>
      <c r="I26" s="4">
        <v>39.008750344953</v>
      </c>
      <c r="J26" s="4">
        <v>0</v>
      </c>
      <c r="K26" s="6">
        <v>19.66</v>
      </c>
      <c r="L26" s="4">
        <v>0</v>
      </c>
      <c r="M26" s="6">
        <v>18.350000000000001</v>
      </c>
      <c r="N26" s="4">
        <v>0</v>
      </c>
      <c r="O26" s="4">
        <f>N25/O24*100</f>
        <v>15.202005757915915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</row>
    <row r="27" spans="1:21" ht="12.75" customHeight="1" x14ac:dyDescent="0.2">
      <c r="S27" s="2"/>
    </row>
    <row r="28" spans="1:21" ht="12.75" customHeight="1" x14ac:dyDescent="0.2">
      <c r="A28" t="s">
        <v>24</v>
      </c>
      <c r="S28" s="2"/>
    </row>
    <row r="29" spans="1:21" ht="12.75" customHeight="1" x14ac:dyDescent="0.2">
      <c r="A29" s="7" t="s">
        <v>25</v>
      </c>
      <c r="B29" s="1" t="s">
        <v>31</v>
      </c>
    </row>
    <row r="30" spans="1:21" ht="12.75" customHeight="1" x14ac:dyDescent="0.2">
      <c r="A30" s="7" t="s">
        <v>26</v>
      </c>
      <c r="B30" s="1" t="s">
        <v>27</v>
      </c>
    </row>
    <row r="31" spans="1:21" ht="12.75" customHeight="1" x14ac:dyDescent="0.2">
      <c r="A31" s="1" t="s">
        <v>21</v>
      </c>
      <c r="B31" s="1" t="s">
        <v>28</v>
      </c>
    </row>
  </sheetData>
  <mergeCells count="34">
    <mergeCell ref="A1:U1"/>
    <mergeCell ref="A2:U2"/>
    <mergeCell ref="A3:U3"/>
    <mergeCell ref="A4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A17:C17"/>
    <mergeCell ref="A18:C18"/>
    <mergeCell ref="A22:C22"/>
    <mergeCell ref="A23:C23"/>
    <mergeCell ref="A12:C12"/>
    <mergeCell ref="A13:C13"/>
    <mergeCell ref="A14:C14"/>
    <mergeCell ref="A15:C15"/>
    <mergeCell ref="A16:C16"/>
    <mergeCell ref="A24:C24"/>
    <mergeCell ref="A25:C25"/>
    <mergeCell ref="A26:C26"/>
    <mergeCell ref="A19:C19"/>
    <mergeCell ref="A20:C20"/>
    <mergeCell ref="A21:C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2017-03-27T14:37:51Z</dcterms:created>
  <dcterms:modified xsi:type="dcterms:W3CDTF">2017-05-24T14:29:04Z</dcterms:modified>
</cp:coreProperties>
</file>