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-1320" yWindow="7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W24" i="1" l="1"/>
  <c r="V24" i="1" l="1"/>
</calcChain>
</file>

<file path=xl/sharedStrings.xml><?xml version="1.0" encoding="utf-8"?>
<sst xmlns="http://schemas.openxmlformats.org/spreadsheetml/2006/main" count="123" uniqueCount="37">
  <si>
    <t/>
  </si>
  <si>
    <t>BANCO PANAMEÑO DE LA VIVIENDA, S.A.</t>
  </si>
  <si>
    <t>059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</si>
  <si>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</si>
  <si>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</si>
  <si>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</si>
  <si>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</si>
  <si>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</si>
  <si>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</si>
  <si>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</si>
  <si>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</si>
  <si>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</si>
  <si>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</si>
  <si>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</si>
  <si>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</si>
  <si>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</si>
  <si>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</si>
  <si>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</si>
  <si>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</si>
  <si>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</si>
  <si>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</si>
  <si>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</si>
  <si>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</si>
  <si>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</si>
  <si>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</si>
  <si>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</si>
  <si>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..</t>
  </si>
  <si>
    <t>Nota</t>
  </si>
  <si>
    <t>Cifras preliminares 2016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</si>
  <si>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</si>
  <si>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</si>
  <si>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(1)</t>
  </si>
  <si>
    <t>(2)</t>
  </si>
  <si>
    <t>ADECUACION DE CAPITAL
 A MARZO
( En millones de balboas)</t>
  </si>
  <si>
    <r>
      <t xml:space="preserve">2017 </t>
    </r>
    <r>
      <rPr>
        <vertAlign val="superscript"/>
        <sz val="8"/>
        <color theme="1"/>
        <rFont val="Arial"/>
        <family val="2"/>
      </rPr>
      <t>(1)</t>
    </r>
  </si>
  <si>
    <r>
      <t xml:space="preserve">TRIMESTRE III </t>
    </r>
    <r>
      <rPr>
        <vertAlign val="superscript"/>
        <sz val="8"/>
        <color rgb="FFFF0000"/>
        <rFont val="Tahoma"/>
        <family val="2"/>
      </rPr>
      <t>(</t>
    </r>
  </si>
  <si>
    <r>
      <t xml:space="preserve">TRIMESTRE III </t>
    </r>
    <r>
      <rPr>
        <vertAlign val="superscript"/>
        <sz val="8"/>
        <rFont val="Tahoma"/>
        <family val="2"/>
      </rPr>
      <t>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</si>
</sst>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10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8"/>
      <color rgb="FFFF0000"/>
      <name val="Tahoma"/>
      <family val="2"/>
    </font>
    <font>
      <sz val="7"/>
      <color theme="1"/>
      <name val="Thaoma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3">
    <xf numFmtId="0" fontId="0" fillId="0" borderId="0" xfId="0"/>
    <xf numFmtId="165" fontId="6" fillId="0" borderId="13" xfId="0" applyNumberFormat="1" applyFont="1" applyBorder="1" applyAlignment="1">
      <alignment horizontal="right" vertical="top"/>
    </xf>
    <xf numFmtId="0" fontId="7" fillId="0" borderId="0" xfId="0" applyFont="1"/>
    <xf numFmtId="0" fontId="7" fillId="0" borderId="0" xfId="0" applyFont="1" applyAlignment="1">
      <alignment vertical="center"/>
    </xf>
    <xf numFmtId="166" fontId="6" fillId="0" borderId="13" xfId="0" applyNumberFormat="1" applyFont="1" applyBorder="1" applyAlignment="1">
      <alignment horizontal="right" vertical="top"/>
    </xf>
    <xf numFmtId="4" fontId="0" fillId="0" borderId="0" xfId="0" applyNumberFormat="1"/>
    <xf numFmtId="49" fontId="7" fillId="0" borderId="0" xfId="0" applyNumberFormat="1" applyFont="1"/>
    <xf numFmtId="0" fontId="10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horizontal="center" vertical="top"/>
    </xf>
    <xf numFmtId="0" fontId="0" fillId="3" borderId="10" xfId="0" applyFill="1" applyBorder="1"/>
    <xf numFmtId="0" fontId="0" fillId="3" borderId="11" xfId="0" applyFill="1" applyBorder="1"/>
    <xf numFmtId="0" fontId="6" fillId="3" borderId="12" xfId="0" applyFont="1" applyFill="1" applyBorder="1" applyAlignment="1">
      <alignment horizontal="center" vertical="top"/>
    </xf>
    <xf numFmtId="0" fontId="0" fillId="3" borderId="11" xfId="0" applyFont="1" applyFill="1" applyBorder="1"/>
    <xf numFmtId="0" fontId="10" fillId="3" borderId="12" xfId="0" applyFont="1" applyFill="1" applyBorder="1" applyAlignment="1">
      <alignment vertical="top"/>
    </xf>
    <xf numFmtId="0" fontId="10" fillId="3" borderId="10" xfId="0" applyFont="1" applyFill="1" applyBorder="1"/>
    <xf numFmtId="0" fontId="10" fillId="3" borderId="11" xfId="0" applyFont="1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1" fillId="3" borderId="12" xfId="0" applyFont="1" applyFill="1" applyBorder="1" applyAlignment="1">
      <alignment horizontal="center" vertical="top"/>
    </xf>
    <xf numFmtId="0" fontId="13" fillId="3" borderId="11" xfId="0" applyFont="1" applyFill="1" applyBorder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tabSelected="1" topLeftCell="N7" workbookViewId="0">
      <selection activeCell="V27" sqref="V27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4" width="7.85546875" bestFit="1" customWidth="1"/>
    <col min="5" max="5" width="6.7109375" bestFit="1" customWidth="1"/>
    <col min="6" max="6" width="7.85546875" bestFit="1" customWidth="1"/>
    <col min="7" max="7" width="6.7109375" bestFit="1" customWidth="1"/>
    <col min="8" max="17" width="7.85546875" bestFit="1" customWidth="1"/>
    <col min="18" max="18" width="8.28515625" customWidth="1"/>
    <col min="19" max="20" width="8.140625" customWidth="1"/>
    <col min="21" max="21" width="8.5703125" customWidth="1"/>
    <col min="22" max="29" width="7.42578125" customWidth="1"/>
  </cols>
  <sheetData>
    <row r="1" spans="1:29" x14ac:dyDescent="0.2">
      <c r="A1" s="29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9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</row>
    <row r="3" spans="1:29" ht="19.5" customHeight="1" x14ac:dyDescent="0.2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29" ht="18.75" customHeight="1" x14ac:dyDescent="0.2">
      <c r="A4" s="32" t="s">
        <v>33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</row>
    <row r="5" spans="1:29" ht="18.75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</row>
    <row r="6" spans="1:29" ht="18.7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</row>
    <row r="7" spans="1:29" ht="12.75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9" ht="13.5" thickBot="1" x14ac:dyDescent="0.25">
      <c r="A8" s="16" t="s">
        <v>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9" ht="13.5" thickBot="1" x14ac:dyDescent="0.25">
      <c r="A9" s="18" t="s">
        <v>0</v>
      </c>
      <c r="B9" s="19"/>
      <c r="C9" s="20"/>
      <c r="D9" s="8" t="s">
        <v>3</v>
      </c>
      <c r="E9" s="10"/>
      <c r="F9" s="8" t="s">
        <v>4</v>
      </c>
      <c r="G9" s="9"/>
      <c r="H9" s="9"/>
      <c r="I9" s="9"/>
      <c r="J9" s="9"/>
      <c r="K9" s="9"/>
      <c r="L9" s="9"/>
      <c r="M9" s="10"/>
      <c r="N9" s="8">
        <v>2016</v>
      </c>
      <c r="O9" s="9"/>
      <c r="P9" s="9"/>
      <c r="Q9" s="9"/>
      <c r="R9" s="9"/>
      <c r="S9" s="9"/>
      <c r="T9" s="9"/>
      <c r="U9" s="10"/>
      <c r="V9" s="8" t="s">
        <v>34</v>
      </c>
      <c r="W9" s="9"/>
      <c r="X9" s="9"/>
      <c r="Y9" s="9"/>
      <c r="Z9" s="9"/>
      <c r="AA9" s="9"/>
      <c r="AB9" s="9"/>
      <c r="AC9" s="10"/>
    </row>
    <row r="10" spans="1:29" ht="13.5" thickBot="1" x14ac:dyDescent="0.25">
      <c r="A10" s="21"/>
      <c r="B10" s="22"/>
      <c r="C10" s="23"/>
      <c r="D10" s="11" t="s">
        <v>5</v>
      </c>
      <c r="E10" s="12"/>
      <c r="F10" s="11" t="s">
        <v>6</v>
      </c>
      <c r="G10" s="12"/>
      <c r="H10" s="11" t="s">
        <v>7</v>
      </c>
      <c r="I10" s="12"/>
      <c r="J10" s="11" t="s">
        <v>8</v>
      </c>
      <c r="K10" s="12"/>
      <c r="L10" s="11" t="s">
        <v>5</v>
      </c>
      <c r="M10" s="12"/>
      <c r="N10" s="11" t="s">
        <v>6</v>
      </c>
      <c r="O10" s="12"/>
      <c r="P10" s="11" t="s">
        <v>7</v>
      </c>
      <c r="Q10" s="12"/>
      <c r="R10" s="27" t="s">
        <v>36</v>
      </c>
      <c r="S10" s="28"/>
      <c r="T10" s="11" t="s">
        <v>5</v>
      </c>
      <c r="U10" s="12"/>
      <c r="V10" s="11" t="s">
        <v>6</v>
      </c>
      <c r="W10" s="12"/>
      <c r="X10" s="11" t="s">
        <v>7</v>
      </c>
      <c r="Y10" s="12"/>
      <c r="Z10" s="11" t="s">
        <v>35</v>
      </c>
      <c r="AA10" s="12"/>
      <c r="AB10" s="11" t="s">
        <v>5</v>
      </c>
      <c r="AC10" s="12"/>
    </row>
    <row r="11" spans="1:29" ht="13.5" thickBot="1" x14ac:dyDescent="0.25">
      <c r="A11" s="24"/>
      <c r="B11" s="25"/>
      <c r="C11" s="26"/>
      <c r="D11" s="7" t="s">
        <v>9</v>
      </c>
      <c r="E11" s="7" t="s">
        <v>10</v>
      </c>
      <c r="F11" s="7" t="s">
        <v>9</v>
      </c>
      <c r="G11" s="7" t="s">
        <v>10</v>
      </c>
      <c r="H11" s="7" t="s">
        <v>9</v>
      </c>
      <c r="I11" s="7" t="s">
        <v>10</v>
      </c>
      <c r="J11" s="7" t="s">
        <v>9</v>
      </c>
      <c r="K11" s="7" t="s">
        <v>10</v>
      </c>
      <c r="L11" s="7" t="s">
        <v>9</v>
      </c>
      <c r="M11" s="7" t="s">
        <v>10</v>
      </c>
      <c r="N11" s="7" t="s">
        <v>9</v>
      </c>
      <c r="O11" s="7" t="s">
        <v>10</v>
      </c>
      <c r="P11" s="7" t="s">
        <v>9</v>
      </c>
      <c r="Q11" s="7" t="s">
        <v>10</v>
      </c>
      <c r="R11" s="7" t="s">
        <v>9</v>
      </c>
      <c r="S11" s="7" t="s">
        <v>10</v>
      </c>
      <c r="T11" s="7" t="s">
        <v>9</v>
      </c>
      <c r="U11" s="7" t="s">
        <v>10</v>
      </c>
      <c r="V11" s="7" t="s">
        <v>9</v>
      </c>
      <c r="W11" s="7" t="s">
        <v>10</v>
      </c>
      <c r="X11" s="7" t="s">
        <v>9</v>
      </c>
      <c r="Y11" s="7" t="s">
        <v>10</v>
      </c>
      <c r="Z11" s="7" t="s">
        <v>9</v>
      </c>
      <c r="AA11" s="7" t="s">
        <v>10</v>
      </c>
      <c r="AB11" s="7" t="s">
        <v>9</v>
      </c>
      <c r="AC11" s="7" t="s">
        <v>10</v>
      </c>
    </row>
    <row r="12" spans="1:29" ht="13.5" thickBot="1" x14ac:dyDescent="0.25">
      <c r="A12" s="13" t="s">
        <v>11</v>
      </c>
      <c r="B12" s="14"/>
      <c r="C12" s="15"/>
      <c r="D12" s="1">
        <v>80.76018019</v>
      </c>
      <c r="E12" s="1">
        <v>0</v>
      </c>
      <c r="F12" s="1">
        <v>133.65562679000001</v>
      </c>
      <c r="G12" s="1">
        <v>0</v>
      </c>
      <c r="H12" s="1">
        <v>84.888282489999995</v>
      </c>
      <c r="I12" s="1">
        <v>0</v>
      </c>
      <c r="J12" s="1">
        <v>91.345435109999997</v>
      </c>
      <c r="K12" s="1">
        <v>0</v>
      </c>
      <c r="L12" s="1">
        <v>121.83386403999999</v>
      </c>
      <c r="M12" s="1">
        <v>0</v>
      </c>
      <c r="N12" s="1">
        <v>77.976300510000002</v>
      </c>
      <c r="O12" s="1">
        <v>0</v>
      </c>
      <c r="P12" s="1">
        <v>168.82421929</v>
      </c>
      <c r="Q12" s="1">
        <v>0</v>
      </c>
      <c r="R12" s="4">
        <v>107925333.95999999</v>
      </c>
      <c r="S12" s="4">
        <v>0</v>
      </c>
      <c r="T12" s="4">
        <v>124806744.33</v>
      </c>
      <c r="U12" s="4">
        <v>0</v>
      </c>
      <c r="V12" s="4">
        <v>90841336.159999996</v>
      </c>
      <c r="W12" s="4">
        <v>0</v>
      </c>
      <c r="X12" s="1"/>
      <c r="Y12" s="1"/>
      <c r="Z12" s="4"/>
      <c r="AA12" s="4"/>
      <c r="AB12" s="4"/>
      <c r="AC12" s="4"/>
    </row>
    <row r="13" spans="1:29" ht="13.5" thickBot="1" x14ac:dyDescent="0.25">
      <c r="A13" s="13" t="s">
        <v>12</v>
      </c>
      <c r="B13" s="14"/>
      <c r="C13" s="15"/>
      <c r="D13" s="1">
        <v>4.6216420000000001E-2</v>
      </c>
      <c r="E13" s="1">
        <v>4.6216419999999996E-3</v>
      </c>
      <c r="F13" s="1">
        <v>21.061088730000002</v>
      </c>
      <c r="G13" s="1">
        <v>2.1061088730000002</v>
      </c>
      <c r="H13" s="1">
        <v>20.9678</v>
      </c>
      <c r="I13" s="1">
        <v>2.0967799999999999</v>
      </c>
      <c r="J13" s="1">
        <v>21.111111999999999</v>
      </c>
      <c r="K13" s="1">
        <v>2.1111111999999999</v>
      </c>
      <c r="L13" s="1">
        <v>21.058277</v>
      </c>
      <c r="M13" s="1">
        <v>2.1058276999999999</v>
      </c>
      <c r="N13" s="1">
        <v>21.018938439999999</v>
      </c>
      <c r="O13" s="1">
        <v>2.1018938440000001</v>
      </c>
      <c r="P13" s="1">
        <v>15.035645838000001</v>
      </c>
      <c r="Q13" s="1">
        <v>1.5035645838</v>
      </c>
      <c r="R13" s="4">
        <v>43847191.420000002</v>
      </c>
      <c r="S13" s="4">
        <v>4384719.1399999997</v>
      </c>
      <c r="T13" s="4">
        <v>19382761.609999999</v>
      </c>
      <c r="U13" s="4">
        <v>1938276.16</v>
      </c>
      <c r="V13" s="4">
        <v>104137417.26000001</v>
      </c>
      <c r="W13" s="4">
        <v>10413741.720000001</v>
      </c>
      <c r="X13" s="1"/>
      <c r="Y13" s="1"/>
      <c r="Z13" s="4"/>
      <c r="AA13" s="4"/>
      <c r="AB13" s="4"/>
      <c r="AC13" s="4"/>
    </row>
    <row r="14" spans="1:29" ht="13.5" thickBot="1" x14ac:dyDescent="0.25">
      <c r="A14" s="13" t="s">
        <v>13</v>
      </c>
      <c r="B14" s="14"/>
      <c r="C14" s="15"/>
      <c r="D14" s="1">
        <v>257.38078544000001</v>
      </c>
      <c r="E14" s="1">
        <v>51.476157088000001</v>
      </c>
      <c r="F14" s="1">
        <v>238.97491754000001</v>
      </c>
      <c r="G14" s="1">
        <v>47.794983508000001</v>
      </c>
      <c r="H14" s="1">
        <v>261.68108080000002</v>
      </c>
      <c r="I14" s="1">
        <v>52.336216159999999</v>
      </c>
      <c r="J14" s="1">
        <v>285.54801336999998</v>
      </c>
      <c r="K14" s="1">
        <v>57.109602674000001</v>
      </c>
      <c r="L14" s="1">
        <v>128.33513696</v>
      </c>
      <c r="M14" s="1">
        <v>25.667027392000001</v>
      </c>
      <c r="N14" s="1">
        <v>98.466511240000003</v>
      </c>
      <c r="O14" s="1">
        <v>19.693302247999998</v>
      </c>
      <c r="P14" s="1">
        <v>80.632484590000004</v>
      </c>
      <c r="Q14" s="1">
        <v>16.126496918000001</v>
      </c>
      <c r="R14" s="4">
        <v>76716106.400000006</v>
      </c>
      <c r="S14" s="4">
        <v>15343221.280000001</v>
      </c>
      <c r="T14" s="4">
        <v>74552744.549999997</v>
      </c>
      <c r="U14" s="4">
        <v>14910548.91</v>
      </c>
      <c r="V14" s="4">
        <v>42900655.039999999</v>
      </c>
      <c r="W14" s="4">
        <v>8580131</v>
      </c>
      <c r="X14" s="1"/>
      <c r="Y14" s="1"/>
      <c r="Z14" s="4"/>
      <c r="AA14" s="4"/>
      <c r="AB14" s="4"/>
      <c r="AC14" s="4"/>
    </row>
    <row r="15" spans="1:29" ht="13.5" thickBot="1" x14ac:dyDescent="0.25">
      <c r="A15" s="13" t="s">
        <v>14</v>
      </c>
      <c r="B15" s="14"/>
      <c r="C15" s="15"/>
      <c r="D15" s="1">
        <v>510.89002274000001</v>
      </c>
      <c r="E15" s="1">
        <v>255.44501137</v>
      </c>
      <c r="F15" s="1">
        <v>557.56504742000004</v>
      </c>
      <c r="G15" s="1">
        <v>278.78252371000002</v>
      </c>
      <c r="H15" s="1">
        <v>563.99929243999998</v>
      </c>
      <c r="I15" s="1">
        <v>281.99964621999999</v>
      </c>
      <c r="J15" s="1">
        <v>583.96063623999999</v>
      </c>
      <c r="K15" s="1">
        <v>291.98031811999999</v>
      </c>
      <c r="L15" s="1">
        <v>617.03377372</v>
      </c>
      <c r="M15" s="1">
        <v>308.51688686</v>
      </c>
      <c r="N15" s="1">
        <v>649.66453082999999</v>
      </c>
      <c r="O15" s="1">
        <v>324.83226541499999</v>
      </c>
      <c r="P15" s="1">
        <v>638.00997684200001</v>
      </c>
      <c r="Q15" s="1">
        <v>319.00498842100001</v>
      </c>
      <c r="R15" s="4">
        <v>57038311.18</v>
      </c>
      <c r="S15" s="4">
        <v>19963408.91</v>
      </c>
      <c r="T15" s="4">
        <v>59375020.020000003</v>
      </c>
      <c r="U15" s="4">
        <v>20781257.009999998</v>
      </c>
      <c r="V15" s="4">
        <v>33632872.020000003</v>
      </c>
      <c r="W15" s="4">
        <v>11771505.209999999</v>
      </c>
      <c r="X15" s="1"/>
      <c r="Y15" s="1"/>
      <c r="Z15" s="4"/>
      <c r="AA15" s="4"/>
      <c r="AB15" s="4"/>
      <c r="AC15" s="4"/>
    </row>
    <row r="16" spans="1:29" ht="13.5" thickBot="1" x14ac:dyDescent="0.25">
      <c r="A16" s="13" t="s">
        <v>15</v>
      </c>
      <c r="B16" s="14"/>
      <c r="C16" s="15"/>
      <c r="D16" s="1">
        <v>535.85323206999999</v>
      </c>
      <c r="E16" s="1">
        <v>535.85323206999999</v>
      </c>
      <c r="F16" s="1">
        <v>512.17035971999996</v>
      </c>
      <c r="G16" s="1">
        <v>512.17035971999996</v>
      </c>
      <c r="H16" s="1">
        <v>553.84816530000001</v>
      </c>
      <c r="I16" s="1">
        <v>553.84816530000001</v>
      </c>
      <c r="J16" s="1">
        <v>584.00384887999996</v>
      </c>
      <c r="K16" s="1">
        <v>584.00384887999996</v>
      </c>
      <c r="L16" s="1">
        <v>724.16398659000004</v>
      </c>
      <c r="M16" s="1">
        <v>724.16398659000004</v>
      </c>
      <c r="N16" s="1">
        <v>748.16595415999996</v>
      </c>
      <c r="O16" s="1">
        <v>748.16595415999996</v>
      </c>
      <c r="P16" s="1">
        <v>764.54965076200006</v>
      </c>
      <c r="Q16" s="1">
        <v>764.54965076200006</v>
      </c>
      <c r="R16" s="4">
        <v>632822104.35000002</v>
      </c>
      <c r="S16" s="4">
        <v>316411052.18000001</v>
      </c>
      <c r="T16" s="4">
        <v>645178115.45000005</v>
      </c>
      <c r="U16" s="4">
        <v>322589057.73000002</v>
      </c>
      <c r="V16" s="4">
        <v>607187227.15999997</v>
      </c>
      <c r="W16" s="4">
        <v>303593613.60000002</v>
      </c>
      <c r="X16" s="1"/>
      <c r="Y16" s="1"/>
      <c r="Z16" s="4"/>
      <c r="AA16" s="4"/>
      <c r="AB16" s="4"/>
      <c r="AC16" s="4"/>
    </row>
    <row r="17" spans="1:29" ht="13.5" thickBot="1" x14ac:dyDescent="0.25">
      <c r="A17" s="13" t="s">
        <v>16</v>
      </c>
      <c r="B17" s="14"/>
      <c r="C17" s="15"/>
      <c r="D17" s="1">
        <v>81.069899520000007</v>
      </c>
      <c r="E17" s="1">
        <v>101.3373744</v>
      </c>
      <c r="F17" s="1">
        <v>83.666274259999994</v>
      </c>
      <c r="G17" s="1">
        <v>104.582842825</v>
      </c>
      <c r="H17" s="1">
        <v>79.313159240000005</v>
      </c>
      <c r="I17" s="1">
        <v>99.141449050000006</v>
      </c>
      <c r="J17" s="1">
        <v>78.602672499999997</v>
      </c>
      <c r="K17" s="1">
        <v>98.253340625000007</v>
      </c>
      <c r="L17" s="1">
        <v>73.62625079</v>
      </c>
      <c r="M17" s="1">
        <v>92.032813487499993</v>
      </c>
      <c r="N17" s="1">
        <v>75.499210939999998</v>
      </c>
      <c r="O17" s="1">
        <v>94.374013675</v>
      </c>
      <c r="P17" s="1">
        <v>79.049497720000005</v>
      </c>
      <c r="Q17" s="1">
        <v>98.811872149999999</v>
      </c>
      <c r="R17" s="4">
        <v>590716148.46000004</v>
      </c>
      <c r="S17" s="4">
        <v>590716148.46000004</v>
      </c>
      <c r="T17" s="4">
        <v>623979060.28999996</v>
      </c>
      <c r="U17" s="4">
        <v>623979060.28999996</v>
      </c>
      <c r="V17" s="4">
        <v>722239263.57000005</v>
      </c>
      <c r="W17" s="4">
        <v>722239263.57000005</v>
      </c>
      <c r="X17" s="1"/>
      <c r="Y17" s="1"/>
      <c r="Z17" s="4"/>
      <c r="AA17" s="4"/>
      <c r="AB17" s="4"/>
      <c r="AC17" s="4"/>
    </row>
    <row r="18" spans="1:29" ht="13.5" thickBot="1" x14ac:dyDescent="0.25">
      <c r="A18" s="13" t="s">
        <v>17</v>
      </c>
      <c r="B18" s="14"/>
      <c r="C18" s="15"/>
      <c r="D18" s="1">
        <v>9.3238684500000009</v>
      </c>
      <c r="E18" s="1">
        <v>13.985802675</v>
      </c>
      <c r="F18" s="1">
        <v>11.20790339</v>
      </c>
      <c r="G18" s="1">
        <v>16.811855085000001</v>
      </c>
      <c r="H18" s="1">
        <v>9.3387619500000003</v>
      </c>
      <c r="I18" s="1">
        <v>14.008142925</v>
      </c>
      <c r="J18" s="1">
        <v>9.4659314400000003</v>
      </c>
      <c r="K18" s="1">
        <v>14.19889716</v>
      </c>
      <c r="L18" s="1">
        <v>7.9938032300000001</v>
      </c>
      <c r="M18" s="1">
        <v>11.990704845</v>
      </c>
      <c r="N18" s="1">
        <v>8.2150797999999998</v>
      </c>
      <c r="O18" s="1">
        <v>12.322619700000001</v>
      </c>
      <c r="P18" s="1">
        <v>9.6224576800000001</v>
      </c>
      <c r="Q18" s="1">
        <v>14.43368652</v>
      </c>
      <c r="R18" s="4">
        <v>90202543.939999998</v>
      </c>
      <c r="S18" s="4">
        <v>112753179.92</v>
      </c>
      <c r="T18" s="4">
        <v>89221798.370000005</v>
      </c>
      <c r="U18" s="4">
        <v>111527247.95999999</v>
      </c>
      <c r="V18" s="4">
        <v>89059950.719999999</v>
      </c>
      <c r="W18" s="4">
        <v>111324938.41</v>
      </c>
      <c r="X18" s="1"/>
      <c r="Y18" s="1"/>
      <c r="Z18" s="4"/>
      <c r="AA18" s="4"/>
      <c r="AB18" s="4"/>
      <c r="AC18" s="4"/>
    </row>
    <row r="19" spans="1:29" ht="13.5" thickBot="1" x14ac:dyDescent="0.25">
      <c r="A19" s="13" t="s">
        <v>23</v>
      </c>
      <c r="B19" s="14"/>
      <c r="C19" s="15"/>
      <c r="D19" s="1" t="s">
        <v>26</v>
      </c>
      <c r="E19" s="1" t="s">
        <v>26</v>
      </c>
      <c r="F19" s="1" t="s">
        <v>26</v>
      </c>
      <c r="G19" s="1" t="s">
        <v>26</v>
      </c>
      <c r="H19" s="1" t="s">
        <v>26</v>
      </c>
      <c r="I19" s="1" t="s">
        <v>26</v>
      </c>
      <c r="J19" s="1" t="s">
        <v>26</v>
      </c>
      <c r="K19" s="1" t="s">
        <v>26</v>
      </c>
      <c r="L19" s="1" t="s">
        <v>26</v>
      </c>
      <c r="M19" s="1" t="s">
        <v>26</v>
      </c>
      <c r="N19" s="1" t="s">
        <v>26</v>
      </c>
      <c r="O19" s="1" t="s">
        <v>26</v>
      </c>
      <c r="P19" s="1" t="s">
        <v>26</v>
      </c>
      <c r="Q19" s="1" t="s">
        <v>26</v>
      </c>
      <c r="R19" s="4">
        <v>56014642.210000001</v>
      </c>
      <c r="S19" s="4">
        <v>84021963.319999993</v>
      </c>
      <c r="T19" s="4">
        <v>52799806.700000003</v>
      </c>
      <c r="U19" s="4">
        <v>79199710.060000002</v>
      </c>
      <c r="V19" s="4">
        <v>53398871.280000001</v>
      </c>
      <c r="W19" s="4">
        <v>80098306.939999998</v>
      </c>
      <c r="X19" s="1"/>
      <c r="Y19" s="1"/>
      <c r="Z19" s="4"/>
      <c r="AA19" s="4"/>
      <c r="AB19" s="4"/>
      <c r="AC19" s="4"/>
    </row>
    <row r="20" spans="1:29" ht="13.5" thickBot="1" x14ac:dyDescent="0.25">
      <c r="A20" s="13" t="s">
        <v>24</v>
      </c>
      <c r="B20" s="14"/>
      <c r="C20" s="15"/>
      <c r="D20" s="1" t="s">
        <v>26</v>
      </c>
      <c r="E20" s="1" t="s">
        <v>26</v>
      </c>
      <c r="F20" s="1" t="s">
        <v>26</v>
      </c>
      <c r="G20" s="1" t="s">
        <v>26</v>
      </c>
      <c r="H20" s="1" t="s">
        <v>26</v>
      </c>
      <c r="I20" s="1" t="s">
        <v>26</v>
      </c>
      <c r="J20" s="1" t="s">
        <v>26</v>
      </c>
      <c r="K20" s="1" t="s">
        <v>26</v>
      </c>
      <c r="L20" s="1" t="s">
        <v>26</v>
      </c>
      <c r="M20" s="1" t="s">
        <v>26</v>
      </c>
      <c r="N20" s="1" t="s">
        <v>26</v>
      </c>
      <c r="O20" s="1" t="s">
        <v>26</v>
      </c>
      <c r="P20" s="1" t="s">
        <v>26</v>
      </c>
      <c r="Q20" s="1" t="s">
        <v>26</v>
      </c>
      <c r="R20" s="1" t="s">
        <v>26</v>
      </c>
      <c r="S20" s="1" t="s">
        <v>26</v>
      </c>
      <c r="T20" s="1" t="s">
        <v>26</v>
      </c>
      <c r="U20" s="1" t="s">
        <v>26</v>
      </c>
      <c r="V20" s="4" t="s">
        <v>26</v>
      </c>
      <c r="W20" s="4" t="s">
        <v>26</v>
      </c>
      <c r="X20" s="1"/>
      <c r="Y20" s="1"/>
      <c r="Z20" s="4"/>
      <c r="AA20" s="4"/>
      <c r="AB20" s="4"/>
      <c r="AC20" s="4"/>
    </row>
    <row r="21" spans="1:29" ht="13.5" thickBot="1" x14ac:dyDescent="0.25">
      <c r="A21" s="13" t="s">
        <v>25</v>
      </c>
      <c r="B21" s="14"/>
      <c r="C21" s="15"/>
      <c r="D21" s="1" t="s">
        <v>26</v>
      </c>
      <c r="E21" s="1" t="s">
        <v>26</v>
      </c>
      <c r="F21" s="1" t="s">
        <v>26</v>
      </c>
      <c r="G21" s="1" t="s">
        <v>26</v>
      </c>
      <c r="H21" s="1" t="s">
        <v>26</v>
      </c>
      <c r="I21" s="1" t="s">
        <v>26</v>
      </c>
      <c r="J21" s="1" t="s">
        <v>26</v>
      </c>
      <c r="K21" s="1" t="s">
        <v>26</v>
      </c>
      <c r="L21" s="1" t="s">
        <v>26</v>
      </c>
      <c r="M21" s="1" t="s">
        <v>26</v>
      </c>
      <c r="N21" s="1" t="s">
        <v>26</v>
      </c>
      <c r="O21" s="1" t="s">
        <v>26</v>
      </c>
      <c r="P21" s="1" t="s">
        <v>26</v>
      </c>
      <c r="Q21" s="1" t="s">
        <v>26</v>
      </c>
      <c r="R21" s="1" t="s">
        <v>26</v>
      </c>
      <c r="S21" s="1" t="s">
        <v>26</v>
      </c>
      <c r="T21" s="1" t="s">
        <v>26</v>
      </c>
      <c r="U21" s="1" t="s">
        <v>26</v>
      </c>
      <c r="V21" s="4" t="s">
        <v>26</v>
      </c>
      <c r="W21" s="4" t="s">
        <v>26</v>
      </c>
      <c r="X21" s="1"/>
      <c r="Y21" s="1"/>
      <c r="Z21" s="4"/>
      <c r="AA21" s="4"/>
      <c r="AB21" s="4"/>
      <c r="AC21" s="4"/>
    </row>
    <row r="22" spans="1:29" ht="13.5" thickBot="1" x14ac:dyDescent="0.25">
      <c r="A22" s="13" t="s">
        <v>18</v>
      </c>
      <c r="B22" s="14"/>
      <c r="C22" s="15"/>
      <c r="D22" s="1">
        <v>1475.3242048300001</v>
      </c>
      <c r="E22" s="1">
        <v>958.10219924499995</v>
      </c>
      <c r="F22" s="1">
        <v>1558.3012178500001</v>
      </c>
      <c r="G22" s="1">
        <v>962.24867372100005</v>
      </c>
      <c r="H22" s="1">
        <v>1574.03654222</v>
      </c>
      <c r="I22" s="1">
        <v>1003.430399655</v>
      </c>
      <c r="J22" s="1">
        <v>1654.0376495400001</v>
      </c>
      <c r="K22" s="1">
        <v>1047.6571186589999</v>
      </c>
      <c r="L22" s="1">
        <v>1694.04509233</v>
      </c>
      <c r="M22" s="1">
        <v>1164.4772468745</v>
      </c>
      <c r="N22" s="1">
        <v>1679.0065259200001</v>
      </c>
      <c r="O22" s="1">
        <v>1201.490049042</v>
      </c>
      <c r="P22" s="1">
        <v>1755.723932722</v>
      </c>
      <c r="Q22" s="1">
        <v>1214.4302593548</v>
      </c>
      <c r="R22" s="4">
        <v>1655282381.9200001</v>
      </c>
      <c r="S22" s="4">
        <v>1143593693.21</v>
      </c>
      <c r="T22" s="4">
        <v>1689296051.3199999</v>
      </c>
      <c r="U22" s="4">
        <v>1174925158.1199999</v>
      </c>
      <c r="V22" s="4">
        <v>1743397593.21</v>
      </c>
      <c r="W22" s="4">
        <v>1248021500.45</v>
      </c>
      <c r="X22" s="1"/>
      <c r="Y22" s="1"/>
      <c r="Z22" s="4"/>
      <c r="AA22" s="4"/>
      <c r="AB22" s="4"/>
      <c r="AC22" s="4"/>
    </row>
    <row r="23" spans="1:29" ht="13.5" thickBot="1" x14ac:dyDescent="0.25">
      <c r="A23" s="13" t="s">
        <v>19</v>
      </c>
      <c r="B23" s="14"/>
      <c r="C23" s="15"/>
      <c r="D23" s="1">
        <v>11.783504000000001</v>
      </c>
      <c r="E23" s="1">
        <v>0</v>
      </c>
      <c r="F23" s="1">
        <v>11.783504000000001</v>
      </c>
      <c r="G23" s="1">
        <v>0</v>
      </c>
      <c r="H23" s="1">
        <v>11.783504000000001</v>
      </c>
      <c r="I23" s="1">
        <v>0</v>
      </c>
      <c r="J23" s="1">
        <v>11.293647</v>
      </c>
      <c r="K23" s="1">
        <v>0</v>
      </c>
      <c r="L23" s="1">
        <v>7.36792129</v>
      </c>
      <c r="M23" s="1">
        <v>0</v>
      </c>
      <c r="N23" s="1">
        <v>7.6191969999999998</v>
      </c>
      <c r="O23" s="1">
        <v>0</v>
      </c>
      <c r="P23" s="1">
        <v>8.1640730000000001</v>
      </c>
      <c r="Q23" s="1">
        <v>0</v>
      </c>
      <c r="R23" s="4">
        <v>7872082.2300000004</v>
      </c>
      <c r="S23" s="4">
        <v>0</v>
      </c>
      <c r="T23" s="4">
        <v>6681445</v>
      </c>
      <c r="U23" s="4">
        <v>0</v>
      </c>
      <c r="V23" s="4">
        <v>6696929.3700000001</v>
      </c>
      <c r="W23" s="4">
        <v>0</v>
      </c>
      <c r="X23" s="1"/>
      <c r="Y23" s="1"/>
      <c r="Z23" s="4"/>
      <c r="AA23" s="4"/>
      <c r="AB23" s="4"/>
      <c r="AC23" s="4"/>
    </row>
    <row r="24" spans="1:29" ht="13.5" thickBot="1" x14ac:dyDescent="0.25">
      <c r="A24" s="13" t="s">
        <v>20</v>
      </c>
      <c r="B24" s="14"/>
      <c r="C24" s="15"/>
      <c r="D24" s="1">
        <v>1463.5407008300001</v>
      </c>
      <c r="E24" s="1">
        <v>946.31869524499996</v>
      </c>
      <c r="F24" s="1">
        <v>1546.5177138500001</v>
      </c>
      <c r="G24" s="1">
        <v>950.46516972100005</v>
      </c>
      <c r="H24" s="1">
        <v>1562.25303822</v>
      </c>
      <c r="I24" s="1">
        <v>991.64689565499998</v>
      </c>
      <c r="J24" s="1">
        <v>1642.7440025400001</v>
      </c>
      <c r="K24" s="1">
        <v>1036.363471659</v>
      </c>
      <c r="L24" s="1">
        <v>1686.6771710400001</v>
      </c>
      <c r="M24" s="1">
        <v>1157.1093255845001</v>
      </c>
      <c r="N24" s="1">
        <v>1671.3873289200001</v>
      </c>
      <c r="O24" s="1">
        <v>1193.870852042</v>
      </c>
      <c r="P24" s="1">
        <v>1747.5598597220001</v>
      </c>
      <c r="Q24" s="1">
        <v>1206.2661863548001</v>
      </c>
      <c r="R24" s="4">
        <v>1647410299.6900001</v>
      </c>
      <c r="S24" s="4">
        <v>1135721610.98</v>
      </c>
      <c r="T24" s="4">
        <v>1682614606.3199999</v>
      </c>
      <c r="U24" s="4">
        <v>1168243713.1199999</v>
      </c>
      <c r="V24" s="4">
        <f>+V22-V23</f>
        <v>1736700663.8400002</v>
      </c>
      <c r="W24" s="4">
        <f>+W22-V23</f>
        <v>1241324571.0800002</v>
      </c>
      <c r="X24" s="1"/>
      <c r="Y24" s="1"/>
      <c r="Z24" s="4"/>
      <c r="AA24" s="4"/>
      <c r="AB24" s="4"/>
      <c r="AC24" s="4"/>
    </row>
    <row r="25" spans="1:29" ht="13.5" thickBot="1" x14ac:dyDescent="0.25">
      <c r="A25" s="13" t="s">
        <v>21</v>
      </c>
      <c r="B25" s="14"/>
      <c r="C25" s="15"/>
      <c r="D25" s="1">
        <v>143.5530018</v>
      </c>
      <c r="E25" s="1">
        <v>0</v>
      </c>
      <c r="F25" s="1">
        <v>147.061094</v>
      </c>
      <c r="G25" s="1">
        <v>0</v>
      </c>
      <c r="H25" s="1">
        <v>148.264455</v>
      </c>
      <c r="I25" s="1">
        <v>0</v>
      </c>
      <c r="J25" s="1">
        <v>149.087107</v>
      </c>
      <c r="K25" s="1">
        <v>0</v>
      </c>
      <c r="L25" s="1">
        <v>149.12605533999999</v>
      </c>
      <c r="M25" s="1">
        <v>0</v>
      </c>
      <c r="N25" s="1">
        <v>156.87212600000001</v>
      </c>
      <c r="O25" s="1">
        <v>0</v>
      </c>
      <c r="P25" s="1">
        <v>148.42759683</v>
      </c>
      <c r="Q25" s="1">
        <v>0</v>
      </c>
      <c r="R25" s="4">
        <v>146960086.49000001</v>
      </c>
      <c r="S25" s="4">
        <v>0</v>
      </c>
      <c r="T25" s="4">
        <v>145583019.56999999</v>
      </c>
      <c r="U25" s="4">
        <v>0</v>
      </c>
      <c r="V25" s="4">
        <v>151122064.31</v>
      </c>
      <c r="W25" s="4">
        <v>0</v>
      </c>
      <c r="X25" s="1"/>
      <c r="Y25" s="1"/>
      <c r="Z25" s="4"/>
      <c r="AA25" s="4"/>
      <c r="AB25" s="4"/>
      <c r="AC25" s="4"/>
    </row>
    <row r="26" spans="1:29" ht="13.5" thickBot="1" x14ac:dyDescent="0.25">
      <c r="A26" s="13" t="s">
        <v>22</v>
      </c>
      <c r="B26" s="14"/>
      <c r="C26" s="15"/>
      <c r="D26" s="1">
        <v>0</v>
      </c>
      <c r="E26" s="1">
        <v>15.169625467753001</v>
      </c>
      <c r="F26" s="1">
        <v>0</v>
      </c>
      <c r="G26" s="1">
        <v>15.472538993003001</v>
      </c>
      <c r="H26" s="1">
        <v>0</v>
      </c>
      <c r="I26" s="1">
        <v>14.951335566079999</v>
      </c>
      <c r="J26" s="1">
        <v>0</v>
      </c>
      <c r="K26" s="1">
        <v>14.385600330098001</v>
      </c>
      <c r="L26" s="1">
        <v>0</v>
      </c>
      <c r="M26" s="1">
        <v>12.887810342784</v>
      </c>
      <c r="N26" s="1">
        <v>0</v>
      </c>
      <c r="O26" s="1">
        <v>13.139790265562</v>
      </c>
      <c r="P26" s="1">
        <v>0</v>
      </c>
      <c r="Q26" s="1">
        <v>12.304713379932</v>
      </c>
      <c r="R26" s="1">
        <v>0</v>
      </c>
      <c r="S26" s="1">
        <v>12.94</v>
      </c>
      <c r="T26" s="1">
        <v>0</v>
      </c>
      <c r="U26" s="1">
        <v>12.46</v>
      </c>
      <c r="V26" s="1">
        <v>0</v>
      </c>
      <c r="W26" s="1">
        <v>12.17</v>
      </c>
      <c r="X26" s="1"/>
      <c r="Y26" s="1"/>
      <c r="Z26" s="1"/>
      <c r="AA26" s="1"/>
      <c r="AB26" s="1"/>
      <c r="AC26" s="1"/>
    </row>
    <row r="28" spans="1:29" ht="12.75" customHeight="1" x14ac:dyDescent="0.2">
      <c r="U28" s="5"/>
    </row>
    <row r="29" spans="1:29" ht="12.75" customHeight="1" x14ac:dyDescent="0.2">
      <c r="A29" t="s">
        <v>27</v>
      </c>
    </row>
    <row r="30" spans="1:29" ht="12.75" customHeight="1" x14ac:dyDescent="0.2">
      <c r="A30" s="2" t="s">
        <v>31</v>
      </c>
      <c r="B30" s="2" t="s">
        <v>28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9" ht="12.75" customHeight="1" x14ac:dyDescent="0.2">
      <c r="A31" s="6" t="s">
        <v>32</v>
      </c>
      <c r="B31" s="3" t="s">
        <v>29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9" ht="12.75" customHeight="1" x14ac:dyDescent="0.2">
      <c r="A32" s="2" t="s">
        <v>26</v>
      </c>
      <c r="B32" s="2" t="s">
        <v>30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2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</sheetData>
  <mergeCells count="39">
    <mergeCell ref="A1:U1"/>
    <mergeCell ref="A7:U7"/>
    <mergeCell ref="A2:AC2"/>
    <mergeCell ref="A3:AC3"/>
    <mergeCell ref="A4:AC6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2:C12"/>
    <mergeCell ref="A13:C13"/>
    <mergeCell ref="A14:C14"/>
    <mergeCell ref="A15:C15"/>
    <mergeCell ref="A16:C16"/>
    <mergeCell ref="A17:C17"/>
    <mergeCell ref="A18:C18"/>
    <mergeCell ref="A19:C19"/>
    <mergeCell ref="A22:C22"/>
    <mergeCell ref="A23:C23"/>
    <mergeCell ref="A24:C24"/>
    <mergeCell ref="A25:C25"/>
    <mergeCell ref="A26:C26"/>
    <mergeCell ref="A20:C20"/>
    <mergeCell ref="A21:C21"/>
    <mergeCell ref="V9:AC9"/>
    <mergeCell ref="V10:W10"/>
    <mergeCell ref="X10:Y10"/>
    <mergeCell ref="Z10:AA10"/>
    <mergeCell ref="AB10:AC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2017-03-27T14:00:30Z</dcterms:created>
  <dcterms:modified xsi:type="dcterms:W3CDTF">2017-06-05T20:16:41Z</dcterms:modified>
</cp:coreProperties>
</file>