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900" yWindow="105" windowWidth="18690" windowHeight="666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N25" i="1" l="1"/>
  <c r="O24" i="1"/>
  <c r="N24" i="1"/>
  <c r="M24" i="1" l="1"/>
  <c r="L24" i="1"/>
</calcChain>
</file>

<file path=xl/sharedStrings.xml><?xml version="1.0" encoding="utf-8"?>
<sst xmlns="http://schemas.openxmlformats.org/spreadsheetml/2006/main" count="85" uniqueCount="34">
  <si>
    <t/>
  </si>
  <si>
    <t>BANISI, S.A.</t>
  </si>
  <si>
    <t>206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</si>
  <si>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</si>
  <si>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</si>
  <si>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</si>
  <si>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</si>
  <si>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</si>
  <si>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</si>
  <si>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</si>
  <si>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</si>
  <si>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</si>
  <si>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</si>
  <si>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</si>
  <si>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</si>
  <si>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</si>
  <si>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</si>
  <si>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</si>
  <si>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</si>
  <si>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</si>
  <si>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</si>
  <si>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</si>
  <si>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</si>
  <si>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</si>
  <si>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</si>
  <si>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</si>
  <si>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</si>
  <si>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</si>
  <si>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</si>
  <si>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 xml:space="preserve">.. </t>
  </si>
  <si>
    <t>No aplica</t>
  </si>
  <si>
    <t>Cifras preliminares 2017</t>
  </si>
  <si>
    <t xml:space="preserve">Hasta el primer Trimestre del 2017, la adecuación de capital se regía según el Acuerdo 5-2008; a partir de septiembre, comenzó a regir conforme a los acuerdos 1-2015 y 3-2016. </t>
  </si>
  <si>
    <t>ADECUACION DE CAPITAL
 A MARZO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</si>
</sst>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5" fontId="2" fillId="0" borderId="13" xfId="0" applyNumberFormat="1" applyFont="1" applyBorder="1" applyAlignment="1">
      <alignment horizontal="right" vertical="top"/>
    </xf>
    <xf numFmtId="166" fontId="2" fillId="4" borderId="14" xfId="0" applyNumberFormat="1" applyFont="1" applyFill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right" vertical="top"/>
    </xf>
    <xf numFmtId="166" fontId="2" fillId="0" borderId="14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7" fillId="0" borderId="0" xfId="0" applyFont="1"/>
    <xf numFmtId="166" fontId="8" fillId="4" borderId="14" xfId="0" applyNumberFormat="1" applyFont="1" applyFill="1" applyBorder="1" applyAlignment="1">
      <alignment horizontal="right" vertical="center" wrapText="1"/>
    </xf>
    <xf numFmtId="2" fontId="2" fillId="0" borderId="0" xfId="0" applyNumberFormat="1" applyFont="1"/>
    <xf numFmtId="166" fontId="8" fillId="0" borderId="14" xfId="0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2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0" fontId="3" fillId="3" borderId="10" xfId="0" applyFont="1" applyFill="1" applyBorder="1"/>
    <xf numFmtId="0" fontId="3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m\Desktop\Javier%20Motta\Adecuaci&#243;n%20de%20Capital\Banisis%20I%20trim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">
          <cell r="D26">
            <v>34598785.660000004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E19" sqref="E19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6.7109375" style="1" customWidth="1"/>
    <col min="10" max="10" width="6.85546875" style="1" bestFit="1" customWidth="1"/>
    <col min="11" max="11" width="5.85546875" style="1" bestFit="1" customWidth="1"/>
    <col min="12" max="12" width="6.5703125" style="1" customWidth="1"/>
    <col min="13" max="13" width="5.5703125" style="1" customWidth="1"/>
    <col min="14" max="14" width="7.5703125" style="1" customWidth="1"/>
    <col min="15" max="15" width="8.140625" style="1" customWidth="1"/>
    <col min="16" max="16384" width="9.140625" style="1"/>
  </cols>
  <sheetData>
    <row r="1" spans="1:21" x14ac:dyDescent="0.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9.5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8.75" customHeight="1" x14ac:dyDescent="0.2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21" ht="13.5" thickBot="1" x14ac:dyDescent="0.25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1" ht="13.5" thickBot="1" x14ac:dyDescent="0.25">
      <c r="A9" s="22" t="s">
        <v>0</v>
      </c>
      <c r="B9" s="23"/>
      <c r="C9" s="24"/>
      <c r="D9" s="34" t="s">
        <v>3</v>
      </c>
      <c r="E9" s="35"/>
      <c r="F9" s="30" t="s">
        <v>4</v>
      </c>
      <c r="G9" s="31"/>
      <c r="H9" s="31"/>
      <c r="I9" s="31"/>
      <c r="J9" s="31"/>
      <c r="K9" s="31"/>
      <c r="L9" s="31"/>
      <c r="M9" s="32"/>
      <c r="N9" s="30">
        <v>2017</v>
      </c>
      <c r="O9" s="31"/>
      <c r="P9" s="31"/>
      <c r="Q9" s="31"/>
      <c r="R9" s="31"/>
      <c r="S9" s="31"/>
      <c r="T9" s="31"/>
      <c r="U9" s="32"/>
    </row>
    <row r="10" spans="1:21" ht="13.5" thickBot="1" x14ac:dyDescent="0.25">
      <c r="A10" s="25"/>
      <c r="B10" s="16"/>
      <c r="C10" s="26"/>
      <c r="D10" s="30" t="s">
        <v>5</v>
      </c>
      <c r="E10" s="32"/>
      <c r="F10" s="30" t="s">
        <v>6</v>
      </c>
      <c r="G10" s="32"/>
      <c r="H10" s="30" t="s">
        <v>7</v>
      </c>
      <c r="I10" s="32"/>
      <c r="J10" s="30" t="s">
        <v>8</v>
      </c>
      <c r="K10" s="32"/>
      <c r="L10" s="30" t="s">
        <v>5</v>
      </c>
      <c r="M10" s="32"/>
      <c r="N10" s="30" t="s">
        <v>6</v>
      </c>
      <c r="O10" s="32"/>
      <c r="P10" s="30" t="s">
        <v>7</v>
      </c>
      <c r="Q10" s="32"/>
      <c r="R10" s="30" t="s">
        <v>8</v>
      </c>
      <c r="S10" s="32"/>
      <c r="T10" s="30" t="s">
        <v>5</v>
      </c>
      <c r="U10" s="32"/>
    </row>
    <row r="11" spans="1:21" ht="13.5" thickBot="1" x14ac:dyDescent="0.25">
      <c r="A11" s="27"/>
      <c r="B11" s="28"/>
      <c r="C11" s="29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33" t="s">
        <v>11</v>
      </c>
      <c r="B12" s="31"/>
      <c r="C12" s="32"/>
      <c r="D12" s="3">
        <v>36.673455629999999</v>
      </c>
      <c r="E12" s="3">
        <v>0</v>
      </c>
      <c r="F12" s="3">
        <v>47.50324475</v>
      </c>
      <c r="G12" s="3">
        <v>0</v>
      </c>
      <c r="H12" s="3">
        <v>42.788838560000002</v>
      </c>
      <c r="I12" s="3">
        <v>0</v>
      </c>
      <c r="J12" s="4">
        <v>37891432.299999997</v>
      </c>
      <c r="K12" s="4">
        <v>0</v>
      </c>
      <c r="L12" s="4">
        <v>36907606.170000002</v>
      </c>
      <c r="M12" s="4">
        <v>0</v>
      </c>
      <c r="N12" s="10">
        <v>34501771.219999999</v>
      </c>
      <c r="O12" s="10">
        <v>0</v>
      </c>
    </row>
    <row r="13" spans="1:21" ht="13.5" thickBot="1" x14ac:dyDescent="0.25">
      <c r="A13" s="33" t="s">
        <v>12</v>
      </c>
      <c r="B13" s="31"/>
      <c r="C13" s="32"/>
      <c r="D13" s="3">
        <v>0</v>
      </c>
      <c r="E13" s="3">
        <v>0</v>
      </c>
      <c r="F13" s="3">
        <v>0</v>
      </c>
      <c r="G13" s="3">
        <v>0</v>
      </c>
      <c r="H13" s="3">
        <v>3.998132</v>
      </c>
      <c r="I13" s="3">
        <v>0.39981319999999998</v>
      </c>
      <c r="J13" s="4">
        <v>9185598.5099999998</v>
      </c>
      <c r="K13" s="4">
        <v>918559.85</v>
      </c>
      <c r="L13" s="4">
        <v>20530457.080000002</v>
      </c>
      <c r="M13" s="4">
        <v>2053045.71</v>
      </c>
      <c r="N13" s="10">
        <v>20076073.050000001</v>
      </c>
      <c r="O13" s="10">
        <v>2007607.32</v>
      </c>
    </row>
    <row r="14" spans="1:21" ht="13.5" thickBot="1" x14ac:dyDescent="0.25">
      <c r="A14" s="33" t="s">
        <v>13</v>
      </c>
      <c r="B14" s="31"/>
      <c r="C14" s="32"/>
      <c r="D14" s="3">
        <v>41.640322500000003</v>
      </c>
      <c r="E14" s="3">
        <v>8.3280645</v>
      </c>
      <c r="F14" s="3">
        <v>29.31324098</v>
      </c>
      <c r="G14" s="3">
        <v>5.8626481960000003</v>
      </c>
      <c r="H14" s="3">
        <v>22.83048836</v>
      </c>
      <c r="I14" s="3">
        <v>4.5660976719999997</v>
      </c>
      <c r="J14" s="4">
        <v>0</v>
      </c>
      <c r="K14" s="4">
        <v>0</v>
      </c>
      <c r="L14" s="5">
        <v>0</v>
      </c>
      <c r="M14" s="5">
        <v>0</v>
      </c>
      <c r="N14" s="10">
        <v>1740042.65</v>
      </c>
      <c r="O14" s="10">
        <v>609014.93000000005</v>
      </c>
    </row>
    <row r="15" spans="1:21" ht="13.5" thickBot="1" x14ac:dyDescent="0.25">
      <c r="A15" s="33" t="s">
        <v>14</v>
      </c>
      <c r="B15" s="31"/>
      <c r="C15" s="32"/>
      <c r="D15" s="3">
        <v>3.2272221600000002</v>
      </c>
      <c r="E15" s="3">
        <v>1.6136110800000001</v>
      </c>
      <c r="F15" s="3">
        <v>3.75062323</v>
      </c>
      <c r="G15" s="3">
        <v>1.875311615</v>
      </c>
      <c r="H15" s="3">
        <v>3.3972492399999998</v>
      </c>
      <c r="I15" s="3">
        <v>1.6986246199999999</v>
      </c>
      <c r="J15" s="4">
        <v>1598263.82</v>
      </c>
      <c r="K15" s="4">
        <v>559392.34</v>
      </c>
      <c r="L15" s="4">
        <v>2080810.25</v>
      </c>
      <c r="M15" s="4">
        <v>728283.59</v>
      </c>
      <c r="N15" s="10">
        <v>50065483.82</v>
      </c>
      <c r="O15" s="10">
        <v>25032745.649999999</v>
      </c>
    </row>
    <row r="16" spans="1:21" ht="13.5" thickBot="1" x14ac:dyDescent="0.25">
      <c r="A16" s="33" t="s">
        <v>15</v>
      </c>
      <c r="B16" s="31"/>
      <c r="C16" s="32"/>
      <c r="D16" s="3">
        <v>94.898810999999995</v>
      </c>
      <c r="E16" s="3">
        <v>94.898810999999995</v>
      </c>
      <c r="F16" s="3">
        <v>121.19962241</v>
      </c>
      <c r="G16" s="3">
        <v>121.19962241</v>
      </c>
      <c r="H16" s="3">
        <v>125.20566685999999</v>
      </c>
      <c r="I16" s="3">
        <v>125.20566685999999</v>
      </c>
      <c r="J16" s="4">
        <v>40025582.57</v>
      </c>
      <c r="K16" s="4">
        <v>20012791.300000001</v>
      </c>
      <c r="L16" s="4">
        <v>41515636.670000002</v>
      </c>
      <c r="M16" s="4">
        <v>20757818.34</v>
      </c>
      <c r="N16" s="10">
        <v>66161057.780000001</v>
      </c>
      <c r="O16" s="10">
        <v>66161057.780000001</v>
      </c>
    </row>
    <row r="17" spans="1:15" ht="13.5" thickBot="1" x14ac:dyDescent="0.25">
      <c r="A17" s="33" t="s">
        <v>16</v>
      </c>
      <c r="B17" s="31"/>
      <c r="C17" s="32"/>
      <c r="D17" s="3">
        <v>66.767941219999997</v>
      </c>
      <c r="E17" s="3">
        <v>83.459926525</v>
      </c>
      <c r="F17" s="3">
        <v>71.310487559999999</v>
      </c>
      <c r="G17" s="3">
        <v>89.138109450000002</v>
      </c>
      <c r="H17" s="3">
        <v>72.151304640000006</v>
      </c>
      <c r="I17" s="3">
        <v>90.189130800000001</v>
      </c>
      <c r="J17" s="4">
        <v>81591901.530000001</v>
      </c>
      <c r="K17" s="4">
        <v>81591901.530000001</v>
      </c>
      <c r="L17" s="4">
        <v>84262148.469999999</v>
      </c>
      <c r="M17" s="4">
        <v>84262148.469999999</v>
      </c>
      <c r="N17" s="10">
        <v>136136547.31</v>
      </c>
      <c r="O17" s="10">
        <v>170170695.97</v>
      </c>
    </row>
    <row r="18" spans="1:15" ht="13.5" thickBot="1" x14ac:dyDescent="0.25">
      <c r="A18" s="33" t="s">
        <v>17</v>
      </c>
      <c r="B18" s="31"/>
      <c r="C18" s="32"/>
      <c r="D18" s="3">
        <v>6.4065598499999998</v>
      </c>
      <c r="E18" s="3">
        <v>9.6098397749999993</v>
      </c>
      <c r="F18" s="3">
        <v>4.7295749300000001</v>
      </c>
      <c r="G18" s="3">
        <v>7.0943623950000001</v>
      </c>
      <c r="H18" s="3">
        <v>4.5292452699999997</v>
      </c>
      <c r="I18" s="3">
        <v>6.7938679049999999</v>
      </c>
      <c r="J18" s="4">
        <v>109316951.73</v>
      </c>
      <c r="K18" s="4">
        <v>136646189.66999999</v>
      </c>
      <c r="L18" s="4">
        <v>122867608.37</v>
      </c>
      <c r="M18" s="4">
        <v>153584510.46000001</v>
      </c>
      <c r="N18" s="10">
        <v>2315317.7400000002</v>
      </c>
      <c r="O18" s="10">
        <v>3472977.09</v>
      </c>
    </row>
    <row r="19" spans="1:15" ht="13.5" thickBot="1" x14ac:dyDescent="0.25">
      <c r="A19" s="33" t="s">
        <v>23</v>
      </c>
      <c r="B19" s="31"/>
      <c r="C19" s="32"/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4">
        <v>3550981.93</v>
      </c>
      <c r="K19" s="4">
        <v>5326472.8899999997</v>
      </c>
      <c r="L19" s="4">
        <v>2416474.91</v>
      </c>
      <c r="M19" s="4">
        <v>3624712.37</v>
      </c>
      <c r="N19" s="11">
        <v>0</v>
      </c>
      <c r="O19" s="11">
        <v>0</v>
      </c>
    </row>
    <row r="20" spans="1:15" ht="13.5" thickBot="1" x14ac:dyDescent="0.25">
      <c r="A20" s="33" t="s">
        <v>24</v>
      </c>
      <c r="B20" s="31"/>
      <c r="C20" s="32"/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7" t="s">
        <v>28</v>
      </c>
      <c r="K20" s="7" t="s">
        <v>28</v>
      </c>
      <c r="L20" s="7" t="s">
        <v>28</v>
      </c>
      <c r="M20" s="7" t="s">
        <v>28</v>
      </c>
      <c r="N20" s="7" t="s">
        <v>28</v>
      </c>
      <c r="O20" s="14" t="s">
        <v>28</v>
      </c>
    </row>
    <row r="21" spans="1:15" ht="13.5" thickBot="1" x14ac:dyDescent="0.25">
      <c r="A21" s="33" t="s">
        <v>25</v>
      </c>
      <c r="B21" s="31"/>
      <c r="C21" s="32"/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7" t="s">
        <v>28</v>
      </c>
      <c r="O21" s="14" t="s">
        <v>28</v>
      </c>
    </row>
    <row r="22" spans="1:15" ht="13.5" thickBot="1" x14ac:dyDescent="0.25">
      <c r="A22" s="33" t="s">
        <v>18</v>
      </c>
      <c r="B22" s="31"/>
      <c r="C22" s="32"/>
      <c r="D22" s="3">
        <v>249.61431236000001</v>
      </c>
      <c r="E22" s="3">
        <v>197.91025288</v>
      </c>
      <c r="F22" s="3">
        <v>277.80679386000003</v>
      </c>
      <c r="G22" s="3">
        <v>225.17005406600001</v>
      </c>
      <c r="H22" s="3">
        <v>274.90092492999997</v>
      </c>
      <c r="I22" s="3">
        <v>228.85320105700001</v>
      </c>
      <c r="J22" s="5">
        <v>283160712.38999999</v>
      </c>
      <c r="K22" s="5">
        <v>245055307.58000001</v>
      </c>
      <c r="L22" s="6">
        <v>310580741.92000002</v>
      </c>
      <c r="M22" s="6">
        <v>265010518.94</v>
      </c>
      <c r="N22" s="12">
        <v>310996293.56999999</v>
      </c>
      <c r="O22" s="12">
        <v>267454098.74000001</v>
      </c>
    </row>
    <row r="23" spans="1:15" ht="13.5" thickBot="1" x14ac:dyDescent="0.25">
      <c r="A23" s="33" t="s">
        <v>19</v>
      </c>
      <c r="B23" s="31"/>
      <c r="C23" s="32"/>
      <c r="D23" s="3">
        <v>1.05240825</v>
      </c>
      <c r="E23" s="3">
        <v>0</v>
      </c>
      <c r="F23" s="3">
        <v>1.21809338</v>
      </c>
      <c r="G23" s="3">
        <v>0</v>
      </c>
      <c r="H23" s="3">
        <v>1.2985651</v>
      </c>
      <c r="I23" s="3">
        <v>0</v>
      </c>
      <c r="J23" s="5">
        <v>-1714466.08</v>
      </c>
      <c r="K23" s="3">
        <v>0</v>
      </c>
      <c r="L23" s="6">
        <v>-1993266.26</v>
      </c>
      <c r="M23" s="3">
        <v>0</v>
      </c>
      <c r="N23" s="12">
        <v>-2192302.2799999998</v>
      </c>
      <c r="O23" s="11">
        <v>0</v>
      </c>
    </row>
    <row r="24" spans="1:15" ht="13.5" thickBot="1" x14ac:dyDescent="0.25">
      <c r="A24" s="33" t="s">
        <v>20</v>
      </c>
      <c r="B24" s="31"/>
      <c r="C24" s="32"/>
      <c r="D24" s="3">
        <v>248.56190411</v>
      </c>
      <c r="E24" s="3">
        <v>196.85784462999999</v>
      </c>
      <c r="F24" s="3">
        <v>276.58870048</v>
      </c>
      <c r="G24" s="3">
        <v>223.95196068600001</v>
      </c>
      <c r="H24" s="3">
        <v>273.60235983000001</v>
      </c>
      <c r="I24" s="3">
        <v>227.55463595699999</v>
      </c>
      <c r="J24" s="5">
        <v>283160712.38999999</v>
      </c>
      <c r="K24" s="5">
        <v>245055307.58000001</v>
      </c>
      <c r="L24" s="5">
        <f>L22+L23</f>
        <v>308587475.66000003</v>
      </c>
      <c r="M24" s="5">
        <f>M22+L23</f>
        <v>263017252.68000001</v>
      </c>
      <c r="N24" s="13">
        <f>N22+N23</f>
        <v>308803991.29000002</v>
      </c>
      <c r="O24" s="13">
        <f>O22+N23</f>
        <v>265261796.46000001</v>
      </c>
    </row>
    <row r="25" spans="1:15" ht="13.5" thickBot="1" x14ac:dyDescent="0.25">
      <c r="A25" s="33" t="s">
        <v>21</v>
      </c>
      <c r="B25" s="31"/>
      <c r="C25" s="32"/>
      <c r="D25" s="3">
        <v>19.716015550000002</v>
      </c>
      <c r="E25" s="3">
        <v>0</v>
      </c>
      <c r="F25" s="3">
        <v>25.080960409999999</v>
      </c>
      <c r="G25" s="3">
        <v>0</v>
      </c>
      <c r="H25" s="3">
        <v>25.91610322</v>
      </c>
      <c r="I25" s="3">
        <v>0</v>
      </c>
      <c r="J25" s="5">
        <v>25543610.759999998</v>
      </c>
      <c r="K25" s="3">
        <v>0</v>
      </c>
      <c r="L25" s="13">
        <v>29629453.98</v>
      </c>
      <c r="M25" s="3">
        <v>0</v>
      </c>
      <c r="N25" s="13">
        <f>[1]Sheet1!$D$26</f>
        <v>34598785.660000004</v>
      </c>
      <c r="O25" s="11">
        <v>0</v>
      </c>
    </row>
    <row r="26" spans="1:15" ht="13.5" thickBot="1" x14ac:dyDescent="0.25">
      <c r="A26" s="33" t="s">
        <v>22</v>
      </c>
      <c r="B26" s="31"/>
      <c r="C26" s="32"/>
      <c r="D26" s="3">
        <v>0</v>
      </c>
      <c r="E26" s="3">
        <v>10.015356810928999</v>
      </c>
      <c r="F26" s="3">
        <v>0</v>
      </c>
      <c r="G26" s="3">
        <v>11.199259132705</v>
      </c>
      <c r="H26" s="3">
        <v>0</v>
      </c>
      <c r="I26" s="3">
        <v>11.388958572963</v>
      </c>
      <c r="J26" s="3">
        <v>0</v>
      </c>
      <c r="K26" s="3">
        <v>10.5</v>
      </c>
      <c r="L26" s="3">
        <v>0</v>
      </c>
      <c r="M26" s="3">
        <v>11.27</v>
      </c>
      <c r="N26" s="11">
        <v>0</v>
      </c>
      <c r="O26" s="11">
        <v>11.2</v>
      </c>
    </row>
    <row r="28" spans="1:15" ht="12.75" customHeight="1" x14ac:dyDescent="0.2">
      <c r="A28" t="s">
        <v>26</v>
      </c>
      <c r="B28" t="s">
        <v>31</v>
      </c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2.75" customHeight="1" x14ac:dyDescent="0.2">
      <c r="A29" t="s">
        <v>27</v>
      </c>
      <c r="B29" s="8" t="s">
        <v>32</v>
      </c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2.75" customHeight="1" x14ac:dyDescent="0.2">
      <c r="A30" s="9" t="s">
        <v>29</v>
      </c>
      <c r="B30" s="1" t="s">
        <v>30</v>
      </c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:M1"/>
    <mergeCell ref="A7:M7"/>
    <mergeCell ref="A2:U2"/>
    <mergeCell ref="A3:U3"/>
    <mergeCell ref="A4:U6"/>
  </mergeCells>
  <pageMargins left="0.7" right="0.7" top="0.75" bottom="0.75" header="0.3" footer="0.3"/>
  <ignoredErrors>
    <ignoredError sqref="M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2017-03-23T19:01:30Z</dcterms:created>
  <dcterms:modified xsi:type="dcterms:W3CDTF">2017-05-24T14:37:13Z</dcterms:modified>
</cp:coreProperties>
</file>