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75" windowWidth="15120" windowHeight="9225"/>
  </bookViews>
  <sheets>
    <sheet name="Page1_1" sheetId="1" r:id="rId1"/>
    <sheet name="Hoja1" sheetId="2" r:id="rId2"/>
  </sheets>
  <definedNames>
    <definedName name="OLE_LINK1" localSheetId="0">Page1_1!#REF!</definedName>
  </definedNames>
  <calcPr calcId="144525"/>
  <webPublishing codePage="1252"/>
</workbook>
</file>

<file path=xl/calcChain.xml><?xml version="1.0" encoding="utf-8"?>
<calcChain xmlns="http://schemas.openxmlformats.org/spreadsheetml/2006/main">
  <c r="U24" i="1" l="1"/>
  <c r="T24" i="1"/>
  <c r="R24" i="1"/>
  <c r="S24" i="1"/>
</calcChain>
</file>

<file path=xl/sharedStrings.xml><?xml version="1.0" encoding="utf-8"?>
<sst xmlns="http://schemas.openxmlformats.org/spreadsheetml/2006/main" count="108" uniqueCount="37">
  <si>
    <t/>
  </si>
  <si>
    <t>201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</si>
  <si>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</si>
  <si>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</si>
  <si>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</si>
  <si>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</si>
  <si>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</si>
  <si>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</si>
  <si>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</si>
  <si>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</si>
  <si>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</si>
  <si>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</si>
  <si>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</si>
  <si>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</si>
  <si>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</si>
  <si>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</si>
  <si>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</si>
  <si>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</si>
  <si>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</si>
  <si>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</si>
  <si>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</si>
  <si>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</si>
  <si>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</si>
  <si>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</si>
  <si>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</si>
  <si>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Cifras preliminares 2016</t>
  </si>
  <si>
    <t>ADECUACION DE CAPITAL                                                                                                                                                                                                                                                                                                                                                                      (Hasta el segundo trimestre de 2016, la adecuación de capital se regia bajo el acuerdo 5-2008, a partir de septiembre de 2016 comenzó a regir el acuerdo 1-2015 y 3-2016)
 A DICIEMBRE 2016
( En Millones de Balboas)</t>
  </si>
  <si>
    <t>ADECUACION DE CAPITAL 
 A DICIEMBRE 2016
( En millones de balboas)</t>
  </si>
  <si>
    <t>..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</si>
  <si>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</si>
  <si>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</si>
  <si>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Nota</t>
  </si>
  <si>
    <t>(1)</t>
  </si>
  <si>
    <t>(2)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</si>
  <si>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</si>
  <si>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r>
      <t>2016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</si>
  <si>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t>BANCO FICOHSA (PANAMÁ), S.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</si>
</sst>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yyyy\-mm\-dd"/>
    <numFmt numFmtId="165" formatCode="#,##0.00;\(#,##0.00\);\0\.\0\0"/>
    <numFmt numFmtId="166" formatCode="#,##0.000;\(#,##0.000\);\0.\0\0"/>
    <numFmt numFmtId="170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  <font>
      <vertAlign val="superscript"/>
      <sz val="10"/>
      <color rgb="FFFF0000"/>
      <name val="Arial"/>
      <family val="2"/>
    </font>
    <font>
      <vertAlign val="superscript"/>
      <sz val="9"/>
      <color rgb="FFFF000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Tahoma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/>
    <xf numFmtId="0" fontId="0" fillId="0" borderId="0" xfId="0"/>
    <xf numFmtId="0" fontId="2" fillId="2" borderId="0" xfId="0" applyFont="1" applyFill="1" applyAlignment="1"/>
    <xf numFmtId="0" fontId="0" fillId="0" borderId="0" xfId="0" applyFont="1"/>
    <xf numFmtId="0" fontId="8" fillId="3" borderId="12" xfId="0" applyFont="1" applyFill="1" applyBorder="1" applyAlignment="1">
      <alignment horizontal="center" vertical="top"/>
    </xf>
    <xf numFmtId="165" fontId="4" fillId="0" borderId="13" xfId="0" applyNumberFormat="1" applyFont="1" applyBorder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vertical="center"/>
    </xf>
    <xf numFmtId="49" fontId="6" fillId="0" borderId="0" xfId="0" applyNumberFormat="1" applyFont="1"/>
    <xf numFmtId="0" fontId="11" fillId="0" borderId="0" xfId="0" applyFont="1" applyAlignment="1">
      <alignment horizontal="left"/>
    </xf>
    <xf numFmtId="166" fontId="4" fillId="0" borderId="13" xfId="0" applyNumberFormat="1" applyFont="1" applyBorder="1" applyAlignment="1">
      <alignment horizontal="right" vertical="top"/>
    </xf>
    <xf numFmtId="0" fontId="0" fillId="0" borderId="0" xfId="0"/>
    <xf numFmtId="0" fontId="8" fillId="3" borderId="12" xfId="0" applyFont="1" applyFill="1" applyBorder="1" applyAlignment="1">
      <alignment vertical="top"/>
    </xf>
    <xf numFmtId="0" fontId="6" fillId="3" borderId="10" xfId="0" applyFont="1" applyFill="1" applyBorder="1"/>
    <xf numFmtId="0" fontId="6" fillId="3" borderId="11" xfId="0" applyFont="1" applyFill="1" applyBorder="1"/>
    <xf numFmtId="0" fontId="8" fillId="3" borderId="14" xfId="0" applyFont="1" applyFill="1" applyBorder="1" applyAlignment="1">
      <alignment vertical="top"/>
    </xf>
    <xf numFmtId="0" fontId="8" fillId="3" borderId="10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12" fillId="0" borderId="9" xfId="0" applyFont="1" applyBorder="1" applyAlignment="1">
      <alignment horizontal="center" vertical="top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4" fillId="3" borderId="12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6" fillId="2" borderId="0" xfId="0" applyFont="1" applyFill="1"/>
    <xf numFmtId="0" fontId="2" fillId="2" borderId="0" xfId="0" applyFont="1" applyFill="1" applyAlignment="1">
      <alignment horizontal="center" wrapText="1"/>
    </xf>
    <xf numFmtId="2" fontId="4" fillId="0" borderId="13" xfId="1" applyNumberFormat="1" applyFont="1" applyBorder="1" applyAlignment="1">
      <alignment horizontal="right" vertical="top"/>
    </xf>
    <xf numFmtId="170" fontId="13" fillId="4" borderId="15" xfId="0" applyNumberFormat="1" applyFont="1" applyFill="1" applyBorder="1" applyAlignment="1">
      <alignment horizontal="right" vertical="center" wrapText="1"/>
    </xf>
    <xf numFmtId="170" fontId="4" fillId="0" borderId="13" xfId="0" applyNumberFormat="1" applyFont="1" applyBorder="1" applyAlignment="1">
      <alignment horizontal="right" vertical="top"/>
    </xf>
    <xf numFmtId="170" fontId="14" fillId="0" borderId="13" xfId="0" applyNumberFormat="1" applyFont="1" applyBorder="1" applyAlignment="1">
      <alignment horizontal="right" vertical="top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workbookViewId="0">
      <selection activeCell="V20" sqref="V20"/>
    </sheetView>
  </sheetViews>
  <sheetFormatPr baseColWidth="10" defaultRowHeight="12.75" customHeight="1" x14ac:dyDescent="0.2"/>
  <cols>
    <col min="1" max="1" width="7.28515625" bestFit="1" customWidth="1"/>
    <col min="2" max="3" width="7.140625" bestFit="1" customWidth="1"/>
    <col min="4" max="17" width="7.85546875" bestFit="1" customWidth="1"/>
    <col min="18" max="19" width="9.7109375" customWidth="1"/>
    <col min="20" max="21" width="11" customWidth="1"/>
  </cols>
  <sheetData>
    <row r="1" spans="1:21" x14ac:dyDescent="0.2">
      <c r="A1" s="31">
        <v>42710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x14ac:dyDescent="0.2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19.5" customHeight="1" x14ac:dyDescent="0.2">
      <c r="A3" s="35" t="s">
        <v>36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ht="7.5" customHeight="1" x14ac:dyDescent="0.2">
      <c r="A4" s="37" t="s">
        <v>27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ht="18.7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</row>
    <row r="6" spans="1:21" ht="18.7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</row>
    <row r="7" spans="1:21" ht="12.75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x14ac:dyDescent="0.2">
      <c r="A8" s="19" t="s">
        <v>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ht="13.5" x14ac:dyDescent="0.2">
      <c r="A9" s="21" t="s">
        <v>0</v>
      </c>
      <c r="B9" s="22"/>
      <c r="C9" s="23"/>
      <c r="D9" s="30" t="s">
        <v>2</v>
      </c>
      <c r="E9" s="15"/>
      <c r="F9" s="30" t="s">
        <v>3</v>
      </c>
      <c r="G9" s="14"/>
      <c r="H9" s="14"/>
      <c r="I9" s="14"/>
      <c r="J9" s="14"/>
      <c r="K9" s="14"/>
      <c r="L9" s="14"/>
      <c r="M9" s="15"/>
      <c r="N9" s="30" t="s">
        <v>35</v>
      </c>
      <c r="O9" s="14"/>
      <c r="P9" s="14"/>
      <c r="Q9" s="14"/>
      <c r="R9" s="14"/>
      <c r="S9" s="14"/>
      <c r="T9" s="14"/>
      <c r="U9" s="15"/>
    </row>
    <row r="10" spans="1:21" ht="14.25" x14ac:dyDescent="0.2">
      <c r="A10" s="24"/>
      <c r="B10" s="25"/>
      <c r="C10" s="26"/>
      <c r="D10" s="30" t="s">
        <v>4</v>
      </c>
      <c r="E10" s="15"/>
      <c r="F10" s="30" t="s">
        <v>5</v>
      </c>
      <c r="G10" s="15"/>
      <c r="H10" s="30" t="s">
        <v>6</v>
      </c>
      <c r="I10" s="15"/>
      <c r="J10" s="30" t="s">
        <v>7</v>
      </c>
      <c r="K10" s="15"/>
      <c r="L10" s="30" t="s">
        <v>4</v>
      </c>
      <c r="M10" s="15"/>
      <c r="N10" s="30" t="s">
        <v>5</v>
      </c>
      <c r="O10" s="15"/>
      <c r="P10" s="30" t="s">
        <v>6</v>
      </c>
      <c r="Q10" s="15"/>
      <c r="R10" s="30" t="s">
        <v>34</v>
      </c>
      <c r="S10" s="15"/>
      <c r="T10" s="30" t="s">
        <v>4</v>
      </c>
      <c r="U10" s="15"/>
    </row>
    <row r="11" spans="1:21" ht="13.5" thickBot="1" x14ac:dyDescent="0.25">
      <c r="A11" s="27"/>
      <c r="B11" s="28"/>
      <c r="C11" s="29"/>
      <c r="D11" s="5" t="s">
        <v>8</v>
      </c>
      <c r="E11" s="5" t="s">
        <v>9</v>
      </c>
      <c r="F11" s="5" t="s">
        <v>8</v>
      </c>
      <c r="G11" s="5" t="s">
        <v>9</v>
      </c>
      <c r="H11" s="5" t="s">
        <v>8</v>
      </c>
      <c r="I11" s="5" t="s">
        <v>9</v>
      </c>
      <c r="J11" s="5" t="s">
        <v>8</v>
      </c>
      <c r="K11" s="5" t="s">
        <v>9</v>
      </c>
      <c r="L11" s="5" t="s">
        <v>8</v>
      </c>
      <c r="M11" s="5" t="s">
        <v>9</v>
      </c>
      <c r="N11" s="5" t="s">
        <v>8</v>
      </c>
      <c r="O11" s="5" t="s">
        <v>9</v>
      </c>
      <c r="P11" s="5" t="s">
        <v>8</v>
      </c>
      <c r="Q11" s="5" t="s">
        <v>9</v>
      </c>
      <c r="R11" s="5" t="s">
        <v>8</v>
      </c>
      <c r="S11" s="5" t="s">
        <v>9</v>
      </c>
      <c r="T11" s="5" t="s">
        <v>8</v>
      </c>
      <c r="U11" s="5" t="s">
        <v>9</v>
      </c>
    </row>
    <row r="12" spans="1:21" ht="13.5" thickBot="1" x14ac:dyDescent="0.25">
      <c r="A12" s="13" t="s">
        <v>10</v>
      </c>
      <c r="B12" s="14"/>
      <c r="C12" s="15"/>
      <c r="D12" s="6">
        <v>103.93994592</v>
      </c>
      <c r="E12" s="6">
        <v>0</v>
      </c>
      <c r="F12" s="6">
        <v>99.259636470000004</v>
      </c>
      <c r="G12" s="6">
        <v>0</v>
      </c>
      <c r="H12" s="6">
        <v>109.36586134999999</v>
      </c>
      <c r="I12" s="6">
        <v>0</v>
      </c>
      <c r="J12" s="6">
        <v>97.672110379999992</v>
      </c>
      <c r="K12" s="6">
        <v>0</v>
      </c>
      <c r="L12" s="6">
        <v>116.66496751000001</v>
      </c>
      <c r="M12" s="6">
        <v>0</v>
      </c>
      <c r="N12" s="6">
        <v>124.34516038</v>
      </c>
      <c r="O12" s="6">
        <v>0</v>
      </c>
      <c r="P12" s="6">
        <v>162.60568216999999</v>
      </c>
      <c r="Q12" s="6">
        <v>0</v>
      </c>
      <c r="R12" s="39">
        <v>101839068.36</v>
      </c>
      <c r="S12" s="39">
        <v>0</v>
      </c>
      <c r="T12" s="39">
        <v>101168161.78</v>
      </c>
      <c r="U12" s="39">
        <v>0</v>
      </c>
    </row>
    <row r="13" spans="1:21" ht="13.5" thickBot="1" x14ac:dyDescent="0.25">
      <c r="A13" s="13" t="s">
        <v>11</v>
      </c>
      <c r="B13" s="14"/>
      <c r="C13" s="15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39">
        <v>37406594.520000003</v>
      </c>
      <c r="S13" s="39">
        <v>3740659.46</v>
      </c>
      <c r="T13" s="39">
        <v>19951873.140000001</v>
      </c>
      <c r="U13" s="39">
        <v>1995187.32</v>
      </c>
    </row>
    <row r="14" spans="1:21" ht="13.5" thickBot="1" x14ac:dyDescent="0.25">
      <c r="A14" s="13" t="s">
        <v>12</v>
      </c>
      <c r="B14" s="14"/>
      <c r="C14" s="15"/>
      <c r="D14" s="6">
        <v>22.173269100000002</v>
      </c>
      <c r="E14" s="6">
        <v>4.4346538100000013</v>
      </c>
      <c r="F14" s="6">
        <v>21.31084435</v>
      </c>
      <c r="G14" s="6">
        <v>4.26216887</v>
      </c>
      <c r="H14" s="6">
        <v>24.485931710000006</v>
      </c>
      <c r="I14" s="6">
        <v>4.8971863400000002</v>
      </c>
      <c r="J14" s="6">
        <v>28.76091714</v>
      </c>
      <c r="K14" s="6">
        <v>5.7521834299999997</v>
      </c>
      <c r="L14" s="6">
        <v>29.248386750000002</v>
      </c>
      <c r="M14" s="6">
        <v>5.8496773399999995</v>
      </c>
      <c r="N14" s="6">
        <v>35.614133840000001</v>
      </c>
      <c r="O14" s="6">
        <v>7.1228267599999997</v>
      </c>
      <c r="P14" s="6">
        <v>23.35550963</v>
      </c>
      <c r="Q14" s="6">
        <v>4.6711019299999998</v>
      </c>
      <c r="R14" s="39">
        <v>30026088.789999999</v>
      </c>
      <c r="S14" s="39">
        <v>6005217.7599999998</v>
      </c>
      <c r="T14" s="39">
        <v>45950720.289999999</v>
      </c>
      <c r="U14" s="39">
        <v>9190144.0599999987</v>
      </c>
    </row>
    <row r="15" spans="1:21" ht="13.5" thickBot="1" x14ac:dyDescent="0.25">
      <c r="A15" s="13" t="s">
        <v>13</v>
      </c>
      <c r="B15" s="14"/>
      <c r="C15" s="15"/>
      <c r="D15" s="6">
        <v>4.3039429599999997</v>
      </c>
      <c r="E15" s="6">
        <v>2.1519714799999998</v>
      </c>
      <c r="F15" s="6">
        <v>1.6800487500000001</v>
      </c>
      <c r="G15" s="6">
        <v>0.84002438000000001</v>
      </c>
      <c r="H15" s="6">
        <v>1.3846189499999999</v>
      </c>
      <c r="I15" s="6">
        <v>0.69230948000000003</v>
      </c>
      <c r="J15" s="6">
        <v>0.40945983000000002</v>
      </c>
      <c r="K15" s="6">
        <v>0.20472992000000001</v>
      </c>
      <c r="L15" s="6">
        <v>1.35772955</v>
      </c>
      <c r="M15" s="6">
        <v>0.67886478000000006</v>
      </c>
      <c r="N15" s="6">
        <v>1.5310805700000001</v>
      </c>
      <c r="O15" s="6">
        <v>0.76554029000000001</v>
      </c>
      <c r="P15" s="6">
        <v>1.3253214600000001</v>
      </c>
      <c r="Q15" s="6">
        <v>0.66266073999999997</v>
      </c>
      <c r="R15" s="39">
        <v>498521.71</v>
      </c>
      <c r="S15" s="39">
        <v>174482.59</v>
      </c>
      <c r="T15" s="39">
        <v>878433.27</v>
      </c>
      <c r="U15" s="39">
        <v>307451.64</v>
      </c>
    </row>
    <row r="16" spans="1:21" ht="13.5" thickBot="1" x14ac:dyDescent="0.25">
      <c r="A16" s="13" t="s">
        <v>14</v>
      </c>
      <c r="B16" s="14"/>
      <c r="C16" s="15"/>
      <c r="D16" s="6">
        <v>195.59170107</v>
      </c>
      <c r="E16" s="6">
        <v>195.59170107</v>
      </c>
      <c r="F16" s="6">
        <v>222.91856349</v>
      </c>
      <c r="G16" s="6">
        <v>222.91856349</v>
      </c>
      <c r="H16" s="6">
        <v>241.20675301</v>
      </c>
      <c r="I16" s="6">
        <v>241.20675301</v>
      </c>
      <c r="J16" s="6">
        <v>217.77234353999998</v>
      </c>
      <c r="K16" s="6">
        <v>217.77234353999998</v>
      </c>
      <c r="L16" s="6">
        <v>219.09928947</v>
      </c>
      <c r="M16" s="6">
        <v>219.09928947</v>
      </c>
      <c r="N16" s="6">
        <v>257.21799141000002</v>
      </c>
      <c r="O16" s="6">
        <v>257.21799141000002</v>
      </c>
      <c r="P16" s="6">
        <v>258.80527796000001</v>
      </c>
      <c r="Q16" s="6">
        <v>258.80527796000001</v>
      </c>
      <c r="R16" s="39">
        <v>1709064.86</v>
      </c>
      <c r="S16" s="39">
        <v>854532.43</v>
      </c>
      <c r="T16" s="39">
        <v>10830363.82</v>
      </c>
      <c r="U16" s="39">
        <v>5415181.9199999999</v>
      </c>
    </row>
    <row r="17" spans="1:23" ht="13.5" thickBot="1" x14ac:dyDescent="0.25">
      <c r="A17" s="13" t="s">
        <v>15</v>
      </c>
      <c r="B17" s="14"/>
      <c r="C17" s="15"/>
      <c r="D17" s="6">
        <v>30.208680050000002</v>
      </c>
      <c r="E17" s="6">
        <v>37.760850079999997</v>
      </c>
      <c r="F17" s="6">
        <v>31.807978070000001</v>
      </c>
      <c r="G17" s="6">
        <v>39.759972600000005</v>
      </c>
      <c r="H17" s="6">
        <v>31.640633489999999</v>
      </c>
      <c r="I17" s="6">
        <v>39.550791859999997</v>
      </c>
      <c r="J17" s="6">
        <v>54.903388190000001</v>
      </c>
      <c r="K17" s="6">
        <v>68.62923524</v>
      </c>
      <c r="L17" s="6">
        <v>51.631112969999997</v>
      </c>
      <c r="M17" s="6">
        <v>64.538891210000003</v>
      </c>
      <c r="N17" s="6">
        <v>8.50923534</v>
      </c>
      <c r="O17" s="6">
        <v>10.636544170000001</v>
      </c>
      <c r="P17" s="6">
        <v>23.980230339999999</v>
      </c>
      <c r="Q17" s="6">
        <v>29.975287920000003</v>
      </c>
      <c r="R17" s="39">
        <v>208843311.77000001</v>
      </c>
      <c r="S17" s="39">
        <v>208843311.77000001</v>
      </c>
      <c r="T17" s="39">
        <v>192507418.02000001</v>
      </c>
      <c r="U17" s="39">
        <v>192507418.02000001</v>
      </c>
    </row>
    <row r="18" spans="1:23" ht="13.5" thickBot="1" x14ac:dyDescent="0.25">
      <c r="A18" s="13" t="s">
        <v>16</v>
      </c>
      <c r="B18" s="14"/>
      <c r="C18" s="15"/>
      <c r="D18" s="6">
        <v>2.8254154599999999</v>
      </c>
      <c r="E18" s="6">
        <v>4.2381231900000005</v>
      </c>
      <c r="F18" s="6">
        <v>1.42373656</v>
      </c>
      <c r="G18" s="6">
        <v>2.13560485</v>
      </c>
      <c r="H18" s="6">
        <v>1.78819898</v>
      </c>
      <c r="I18" s="6">
        <v>2.6822984700000001</v>
      </c>
      <c r="J18" s="6">
        <v>3.9242940200000009</v>
      </c>
      <c r="K18" s="6">
        <v>5.8864410299999994</v>
      </c>
      <c r="L18" s="6">
        <v>5.2510612600000002</v>
      </c>
      <c r="M18" s="6">
        <v>7.8765919099999993</v>
      </c>
      <c r="N18" s="6">
        <v>6.9558229700000007</v>
      </c>
      <c r="O18" s="6">
        <v>10.433734459999998</v>
      </c>
      <c r="P18" s="6">
        <v>1.9942984799999999</v>
      </c>
      <c r="Q18" s="6">
        <v>2.99144773</v>
      </c>
      <c r="R18" s="39">
        <v>39141935.740000002</v>
      </c>
      <c r="S18" s="39">
        <v>48927419.670000002</v>
      </c>
      <c r="T18" s="39">
        <v>38486927.460000001</v>
      </c>
      <c r="U18" s="39">
        <v>48108659.340000004</v>
      </c>
    </row>
    <row r="19" spans="1:23" s="1" customFormat="1" ht="13.5" thickBot="1" x14ac:dyDescent="0.25">
      <c r="A19" s="13" t="s">
        <v>22</v>
      </c>
      <c r="B19" s="14"/>
      <c r="C19" s="15"/>
      <c r="D19" s="6" t="s">
        <v>28</v>
      </c>
      <c r="E19" s="6" t="s">
        <v>28</v>
      </c>
      <c r="F19" s="6" t="s">
        <v>28</v>
      </c>
      <c r="G19" s="6" t="s">
        <v>28</v>
      </c>
      <c r="H19" s="6" t="s">
        <v>28</v>
      </c>
      <c r="I19" s="6" t="s">
        <v>28</v>
      </c>
      <c r="J19" s="6" t="s">
        <v>28</v>
      </c>
      <c r="K19" s="6" t="s">
        <v>28</v>
      </c>
      <c r="L19" s="6" t="s">
        <v>28</v>
      </c>
      <c r="M19" s="6" t="s">
        <v>28</v>
      </c>
      <c r="N19" s="6" t="s">
        <v>28</v>
      </c>
      <c r="O19" s="6" t="s">
        <v>28</v>
      </c>
      <c r="P19" s="6" t="s">
        <v>28</v>
      </c>
      <c r="Q19" s="6" t="s">
        <v>28</v>
      </c>
      <c r="R19" s="39">
        <v>6110271.2799999993</v>
      </c>
      <c r="S19" s="39">
        <v>9165406.9100000001</v>
      </c>
      <c r="T19" s="39">
        <v>2164917.34</v>
      </c>
      <c r="U19" s="39">
        <v>3247376</v>
      </c>
    </row>
    <row r="20" spans="1:23" s="1" customFormat="1" ht="13.5" thickBot="1" x14ac:dyDescent="0.25">
      <c r="A20" s="13" t="s">
        <v>23</v>
      </c>
      <c r="B20" s="14"/>
      <c r="C20" s="15"/>
      <c r="D20" s="6" t="s">
        <v>28</v>
      </c>
      <c r="E20" s="6" t="s">
        <v>28</v>
      </c>
      <c r="F20" s="6" t="s">
        <v>28</v>
      </c>
      <c r="G20" s="6" t="s">
        <v>28</v>
      </c>
      <c r="H20" s="6" t="s">
        <v>28</v>
      </c>
      <c r="I20" s="6" t="s">
        <v>28</v>
      </c>
      <c r="J20" s="6" t="s">
        <v>28</v>
      </c>
      <c r="K20" s="6" t="s">
        <v>28</v>
      </c>
      <c r="L20" s="6" t="s">
        <v>28</v>
      </c>
      <c r="M20" s="6" t="s">
        <v>28</v>
      </c>
      <c r="N20" s="6" t="s">
        <v>28</v>
      </c>
      <c r="O20" s="6" t="s">
        <v>28</v>
      </c>
      <c r="P20" s="6" t="s">
        <v>28</v>
      </c>
      <c r="Q20" s="6" t="s">
        <v>28</v>
      </c>
      <c r="R20" s="40" t="s">
        <v>28</v>
      </c>
      <c r="S20" s="40" t="s">
        <v>28</v>
      </c>
      <c r="T20" s="40" t="s">
        <v>28</v>
      </c>
      <c r="U20" s="40" t="s">
        <v>28</v>
      </c>
    </row>
    <row r="21" spans="1:23" s="1" customFormat="1" ht="13.5" thickBot="1" x14ac:dyDescent="0.25">
      <c r="A21" s="13" t="s">
        <v>24</v>
      </c>
      <c r="B21" s="14"/>
      <c r="C21" s="15"/>
      <c r="D21" s="6" t="s">
        <v>28</v>
      </c>
      <c r="E21" s="6" t="s">
        <v>28</v>
      </c>
      <c r="F21" s="6" t="s">
        <v>28</v>
      </c>
      <c r="G21" s="6" t="s">
        <v>28</v>
      </c>
      <c r="H21" s="6" t="s">
        <v>28</v>
      </c>
      <c r="I21" s="6" t="s">
        <v>28</v>
      </c>
      <c r="J21" s="6" t="s">
        <v>28</v>
      </c>
      <c r="K21" s="6" t="s">
        <v>28</v>
      </c>
      <c r="L21" s="6" t="s">
        <v>28</v>
      </c>
      <c r="M21" s="6" t="s">
        <v>28</v>
      </c>
      <c r="N21" s="6" t="s">
        <v>28</v>
      </c>
      <c r="O21" s="6" t="s">
        <v>28</v>
      </c>
      <c r="P21" s="6" t="s">
        <v>28</v>
      </c>
      <c r="Q21" s="6" t="s">
        <v>28</v>
      </c>
      <c r="R21" s="40" t="s">
        <v>28</v>
      </c>
      <c r="S21" s="40" t="s">
        <v>28</v>
      </c>
      <c r="T21" s="40" t="s">
        <v>28</v>
      </c>
      <c r="U21" s="40" t="s">
        <v>28</v>
      </c>
    </row>
    <row r="22" spans="1:23" ht="13.5" thickBot="1" x14ac:dyDescent="0.25">
      <c r="A22" s="16" t="s">
        <v>17</v>
      </c>
      <c r="B22" s="17"/>
      <c r="C22" s="18"/>
      <c r="D22" s="6">
        <v>359.04295456</v>
      </c>
      <c r="E22" s="6">
        <v>244.17729962999999</v>
      </c>
      <c r="F22" s="6">
        <v>2.1203754900000003</v>
      </c>
      <c r="G22" s="6">
        <v>0</v>
      </c>
      <c r="H22" s="6">
        <v>2.3054539199999997</v>
      </c>
      <c r="I22" s="6">
        <v>0</v>
      </c>
      <c r="J22" s="6">
        <v>2.6182151199999999</v>
      </c>
      <c r="K22" s="6">
        <v>0</v>
      </c>
      <c r="L22" s="6">
        <v>4.4029186399999993</v>
      </c>
      <c r="M22" s="6">
        <v>0</v>
      </c>
      <c r="N22" s="6">
        <v>434.17342451000002</v>
      </c>
      <c r="O22" s="6">
        <v>286.17663708999999</v>
      </c>
      <c r="P22" s="6">
        <v>472.06632003999999</v>
      </c>
      <c r="Q22" s="6">
        <v>297.10577628000004</v>
      </c>
      <c r="R22" s="40">
        <v>425574857.02999997</v>
      </c>
      <c r="S22" s="40">
        <v>277711030.58999997</v>
      </c>
      <c r="T22" s="40">
        <v>411938815.12</v>
      </c>
      <c r="U22" s="40">
        <v>260771418.30000001</v>
      </c>
    </row>
    <row r="23" spans="1:23" ht="13.5" thickBot="1" x14ac:dyDescent="0.25">
      <c r="A23" s="16" t="s">
        <v>18</v>
      </c>
      <c r="B23" s="17"/>
      <c r="C23" s="18"/>
      <c r="D23" s="6">
        <v>1.47146048</v>
      </c>
      <c r="E23" s="6">
        <v>0</v>
      </c>
      <c r="F23" s="6">
        <v>376.28043220000001</v>
      </c>
      <c r="G23" s="6">
        <v>267.79595867</v>
      </c>
      <c r="H23" s="6">
        <v>407.56654356999996</v>
      </c>
      <c r="I23" s="6">
        <v>286.72388524000002</v>
      </c>
      <c r="J23" s="6">
        <v>400.82429798000004</v>
      </c>
      <c r="K23" s="6">
        <v>295.62671802999995</v>
      </c>
      <c r="L23" s="6">
        <v>418.84962887</v>
      </c>
      <c r="M23" s="6">
        <v>293.64039606</v>
      </c>
      <c r="N23" s="6">
        <v>3.1976577599999998</v>
      </c>
      <c r="O23" s="6">
        <v>0</v>
      </c>
      <c r="P23" s="6">
        <v>5.5604733700000004</v>
      </c>
      <c r="Q23" s="6">
        <v>0</v>
      </c>
      <c r="R23" s="41">
        <v>4423331.1500000004</v>
      </c>
      <c r="S23" s="41">
        <v>0</v>
      </c>
      <c r="T23" s="40">
        <v>4988957.1399999997</v>
      </c>
      <c r="U23" s="40">
        <v>0</v>
      </c>
      <c r="V23" s="12"/>
    </row>
    <row r="24" spans="1:23" ht="13.5" thickBot="1" x14ac:dyDescent="0.25">
      <c r="A24" s="13" t="s">
        <v>19</v>
      </c>
      <c r="B24" s="14"/>
      <c r="C24" s="15"/>
      <c r="D24" s="6">
        <v>357.57149407999998</v>
      </c>
      <c r="E24" s="6">
        <v>242.70583913999999</v>
      </c>
      <c r="F24" s="6">
        <v>35.167001670000005</v>
      </c>
      <c r="G24" s="6">
        <v>0</v>
      </c>
      <c r="H24" s="6">
        <v>41.335392939999998</v>
      </c>
      <c r="I24" s="6">
        <v>0</v>
      </c>
      <c r="J24" s="6">
        <v>38.785554099999999</v>
      </c>
      <c r="K24" s="6">
        <v>0</v>
      </c>
      <c r="L24" s="6">
        <v>38.933048999999997</v>
      </c>
      <c r="M24" s="6">
        <v>0</v>
      </c>
      <c r="N24" s="6">
        <v>430.97576674999999</v>
      </c>
      <c r="O24" s="6">
        <v>282.97897932999996</v>
      </c>
      <c r="P24" s="6">
        <v>0</v>
      </c>
      <c r="Q24" s="6">
        <v>0</v>
      </c>
      <c r="R24" s="40">
        <f>-R23+R22</f>
        <v>421151525.88</v>
      </c>
      <c r="S24" s="40">
        <f>-R23+S22</f>
        <v>273287699.44</v>
      </c>
      <c r="T24" s="40">
        <f>-T23+T22</f>
        <v>406949857.98000002</v>
      </c>
      <c r="U24" s="40">
        <f>-T23+U22</f>
        <v>255782461.16000003</v>
      </c>
      <c r="V24" s="12"/>
    </row>
    <row r="25" spans="1:23" ht="13.5" thickBot="1" x14ac:dyDescent="0.25">
      <c r="A25" s="13" t="s">
        <v>20</v>
      </c>
      <c r="B25" s="14"/>
      <c r="C25" s="15"/>
      <c r="D25" s="6">
        <v>36.00054781</v>
      </c>
      <c r="E25" s="6">
        <v>0</v>
      </c>
      <c r="F25" s="6">
        <v>0</v>
      </c>
      <c r="G25" s="6">
        <v>1.3130000000000001E-5</v>
      </c>
      <c r="H25" s="6">
        <v>0</v>
      </c>
      <c r="I25" s="6">
        <v>1.4419999999999999E-5</v>
      </c>
      <c r="J25" s="6">
        <v>0</v>
      </c>
      <c r="K25" s="6">
        <v>1.312E-5</v>
      </c>
      <c r="L25" s="6">
        <v>0</v>
      </c>
      <c r="M25" s="6">
        <v>1.326E-5</v>
      </c>
      <c r="N25" s="6">
        <v>37.31270705</v>
      </c>
      <c r="O25" s="6">
        <v>0</v>
      </c>
      <c r="P25" s="6">
        <v>41.120956310000004</v>
      </c>
      <c r="Q25" s="6">
        <v>0</v>
      </c>
      <c r="R25" s="40">
        <v>37071611.140000001</v>
      </c>
      <c r="S25" s="40">
        <v>0</v>
      </c>
      <c r="T25" s="40">
        <v>36167737.260000005</v>
      </c>
      <c r="U25" s="40">
        <v>0</v>
      </c>
    </row>
    <row r="26" spans="1:23" x14ac:dyDescent="0.2">
      <c r="A26" s="13" t="s">
        <v>21</v>
      </c>
      <c r="B26" s="14"/>
      <c r="C26" s="15"/>
      <c r="D26" s="6">
        <v>0</v>
      </c>
      <c r="E26" s="6">
        <v>14.83</v>
      </c>
      <c r="F26" s="6">
        <v>0</v>
      </c>
      <c r="G26" s="6">
        <v>13.13</v>
      </c>
      <c r="H26" s="6">
        <v>0</v>
      </c>
      <c r="I26" s="6">
        <v>14.42</v>
      </c>
      <c r="J26" s="6">
        <v>0</v>
      </c>
      <c r="K26" s="6">
        <v>13.12</v>
      </c>
      <c r="L26" s="6">
        <v>0</v>
      </c>
      <c r="M26" s="6">
        <v>13.26</v>
      </c>
      <c r="N26" s="6">
        <v>0</v>
      </c>
      <c r="O26" s="6">
        <v>13.19</v>
      </c>
      <c r="P26" s="6">
        <v>0</v>
      </c>
      <c r="Q26" s="6">
        <v>0</v>
      </c>
      <c r="R26" s="11">
        <v>0</v>
      </c>
      <c r="S26" s="38">
        <v>13.57</v>
      </c>
      <c r="T26" s="6">
        <v>0</v>
      </c>
      <c r="U26" s="38">
        <v>14.14</v>
      </c>
    </row>
    <row r="28" spans="1:23" ht="12.75" customHeight="1" x14ac:dyDescent="0.2">
      <c r="A28" t="s">
        <v>31</v>
      </c>
    </row>
    <row r="29" spans="1:23" ht="12.75" customHeight="1" x14ac:dyDescent="0.2">
      <c r="A29" s="9" t="s">
        <v>32</v>
      </c>
      <c r="B29" s="7" t="s">
        <v>25</v>
      </c>
      <c r="C29" s="2"/>
      <c r="D29" s="2"/>
      <c r="E29" s="2"/>
      <c r="F29" s="2"/>
      <c r="G29" s="2"/>
      <c r="H29" s="2"/>
      <c r="I29" s="2"/>
      <c r="J29" s="2"/>
      <c r="K29" s="2"/>
    </row>
    <row r="30" spans="1:23" ht="12.75" customHeight="1" x14ac:dyDescent="0.2">
      <c r="A30" s="9" t="s">
        <v>33</v>
      </c>
      <c r="B30" s="8" t="s">
        <v>29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2.75" customHeight="1" x14ac:dyDescent="0.25">
      <c r="A31" s="10" t="s">
        <v>28</v>
      </c>
      <c r="B31" s="7" t="s">
        <v>30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</sheetData>
  <mergeCells count="34"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24:C24"/>
    <mergeCell ref="A25:C25"/>
    <mergeCell ref="A26:C26"/>
    <mergeCell ref="A17:C17"/>
    <mergeCell ref="A18:C18"/>
    <mergeCell ref="A22:C22"/>
    <mergeCell ref="A23:C23"/>
    <mergeCell ref="A19:C19"/>
    <mergeCell ref="A20:C20"/>
    <mergeCell ref="A21:C21"/>
  </mergeCells>
  <pageMargins left="0.7" right="0.7" top="0.75" bottom="0.75" header="0.3" footer="0.3"/>
  <pageSetup orientation="portrait" horizontalDpi="4294967294" verticalDpi="0" r:id="rId1"/>
  <ignoredErrors>
    <ignoredError sqref="A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S5"/>
    </sheetView>
  </sheetViews>
  <sheetFormatPr baseColWidth="10" defaultRowHeight="12.75" x14ac:dyDescent="0.2"/>
  <sheetData>
    <row r="1" spans="1:21" ht="12.75" customHeight="1" x14ac:dyDescent="0.25">
      <c r="A1" s="37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"/>
      <c r="U1" s="3"/>
    </row>
    <row r="2" spans="1:21" s="2" customFormat="1" ht="12.7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"/>
      <c r="U2" s="3"/>
    </row>
    <row r="3" spans="1:21" ht="12.7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"/>
      <c r="U3" s="3"/>
    </row>
    <row r="4" spans="1:21" ht="12.75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"/>
      <c r="U4" s="3"/>
    </row>
    <row r="5" spans="1:21" ht="12.75" customHeigh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"/>
      <c r="U5" s="3"/>
    </row>
  </sheetData>
  <mergeCells count="1">
    <mergeCell ref="A1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2017-03-23T14:00:21Z</dcterms:created>
  <dcterms:modified xsi:type="dcterms:W3CDTF">2017-03-27T13:32:57Z</dcterms:modified>
</cp:coreProperties>
</file>