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filterPrivacy="1" defaultThemeVersion="124226"/>
  <bookViews>
    <workbookView xWindow="-2415" yWindow="135" windowWidth="15120" windowHeight="8010"/>
  </bookViews>
  <sheets>
    <sheet name="Monto" sheetId="3" r:id="rId1"/>
    <sheet name="Número de Créditos" sheetId="4" r:id="rId2"/>
  </sheets>
  <calcPr calcId="171027"/>
</workbook>
</file>

<file path=xl/calcChain.xml><?xml version="1.0" encoding="utf-8"?>
<calcChain xmlns="http://schemas.openxmlformats.org/spreadsheetml/2006/main">
  <c r="E44" i="3" l="1"/>
  <c r="E38" i="3"/>
  <c r="E32" i="3"/>
  <c r="E25" i="3"/>
  <c r="E19" i="3"/>
  <c r="E44" i="4"/>
  <c r="E38" i="4"/>
  <c r="E32" i="4"/>
  <c r="E25" i="4"/>
  <c r="E19" i="4"/>
</calcChain>
</file>

<file path=xl/sharedStrings.xml><?xml version="1.0" encoding="utf-8"?>
<sst xmlns="http://schemas.openxmlformats.org/spreadsheetml/2006/main" count="82" uniqueCount="23">
  <si>
    <t>Tarjetas de Crédito</t>
  </si>
  <si>
    <t>Total</t>
  </si>
  <si>
    <t>Vivienda Hipotecaria</t>
  </si>
  <si>
    <t>Oficial</t>
  </si>
  <si>
    <t>Panameña</t>
  </si>
  <si>
    <t>Extranjera</t>
  </si>
  <si>
    <t>Préstamos Personales</t>
  </si>
  <si>
    <t>Sistema Bancario Nacional</t>
  </si>
  <si>
    <t xml:space="preserve">Por trimestre </t>
  </si>
  <si>
    <t>Actividades</t>
  </si>
  <si>
    <t>Consumo</t>
  </si>
  <si>
    <t>Hipotecario</t>
  </si>
  <si>
    <t>Segunda Vivienda Hipotecaria</t>
  </si>
  <si>
    <t>Hipoteca Local Comercial</t>
  </si>
  <si>
    <t>1er Trim. 2015</t>
  </si>
  <si>
    <t>2do Trim. 2015</t>
  </si>
  <si>
    <t>Préstamo Personal Auto</t>
  </si>
  <si>
    <t>3r  Trim. 2015</t>
  </si>
  <si>
    <t>Por trimestre - En millones USD$</t>
  </si>
  <si>
    <t>4to Trim. 2015</t>
  </si>
  <si>
    <t>Créditos Nuevos otorgados por Actividad yTipo de  Banca</t>
  </si>
  <si>
    <t>Número de Créditos Nuevos otorgados por Actividad y Tipo de  Banca</t>
  </si>
  <si>
    <t>1er Trim. 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</si>
</sst>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43" fontId="1" fillId="0" borderId="0" applyFont="0" applyFill="0" applyBorder="0" applyAlignment="0" applyProtection="0"/>
    <xf numFmtId="0" fontId="10" fillId="31" borderId="0" applyNumberFormat="0" applyBorder="0" applyAlignment="0" applyProtection="0"/>
    <xf numFmtId="0" fontId="1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7" fillId="0" borderId="10" applyNumberFormat="0" applyFill="0" applyAlignment="0" applyProtection="0"/>
    <xf numFmtId="0" fontId="17" fillId="0" borderId="11" applyNumberFormat="0" applyFill="0" applyAlignment="0" applyProtection="0"/>
  </cellStyleXfs>
  <cellXfs count="43">
    <xf numFmtId="0" fontId="0" fillId="0" borderId="0" xfId="0"/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164" fontId="20" fillId="0" borderId="0" xfId="32" applyNumberFormat="1" applyFont="1"/>
    <xf numFmtId="0" fontId="19" fillId="0" borderId="12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21" fillId="0" borderId="1" xfId="0" applyFont="1" applyBorder="1"/>
    <xf numFmtId="0" fontId="21" fillId="0" borderId="1" xfId="0" applyFont="1" applyFill="1" applyBorder="1"/>
    <xf numFmtId="164" fontId="21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wrapText="1"/>
    </xf>
    <xf numFmtId="0" fontId="22" fillId="0" borderId="0" xfId="0" applyFont="1"/>
    <xf numFmtId="164" fontId="21" fillId="0" borderId="1" xfId="32" applyNumberFormat="1" applyFont="1" applyBorder="1"/>
    <xf numFmtId="164" fontId="19" fillId="0" borderId="1" xfId="32" applyNumberFormat="1" applyFont="1" applyBorder="1"/>
    <xf numFmtId="0" fontId="19" fillId="0" borderId="12" xfId="0" applyFont="1" applyBorder="1"/>
    <xf numFmtId="164" fontId="21" fillId="0" borderId="1" xfId="32" applyNumberFormat="1" applyFont="1" applyFill="1" applyBorder="1" applyAlignment="1">
      <alignment horizontal="center"/>
    </xf>
    <xf numFmtId="164" fontId="19" fillId="0" borderId="1" xfId="32" applyNumberFormat="1" applyFont="1" applyFill="1" applyBorder="1" applyAlignment="1">
      <alignment horizontal="center"/>
    </xf>
    <xf numFmtId="0" fontId="21" fillId="0" borderId="12" xfId="0" applyFont="1" applyBorder="1"/>
    <xf numFmtId="0" fontId="19" fillId="0" borderId="2" xfId="0" applyFont="1" applyBorder="1"/>
    <xf numFmtId="0" fontId="21" fillId="0" borderId="0" xfId="0" applyFont="1"/>
    <xf numFmtId="164" fontId="21" fillId="0" borderId="1" xfId="32" applyNumberFormat="1" applyFont="1" applyFill="1" applyBorder="1"/>
    <xf numFmtId="164" fontId="19" fillId="0" borderId="1" xfId="32" applyNumberFormat="1" applyFont="1" applyFill="1" applyBorder="1"/>
    <xf numFmtId="43" fontId="21" fillId="0" borderId="0" xfId="32" applyFont="1"/>
    <xf numFmtId="0" fontId="18" fillId="0" borderId="0" xfId="0" applyFont="1"/>
    <xf numFmtId="164" fontId="19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164" fontId="20" fillId="0" borderId="0" xfId="0" applyNumberFormat="1" applyFont="1"/>
    <xf numFmtId="164" fontId="21" fillId="0" borderId="0" xfId="0" applyNumberFormat="1" applyFont="1"/>
    <xf numFmtId="164" fontId="21" fillId="0" borderId="1" xfId="32" applyNumberFormat="1" applyFont="1" applyFill="1" applyBorder="1" applyAlignment="1">
      <alignment horizontal="right"/>
    </xf>
    <xf numFmtId="164" fontId="19" fillId="0" borderId="1" xfId="32" applyNumberFormat="1" applyFont="1" applyFill="1" applyBorder="1" applyAlignment="1">
      <alignment horizontal="right"/>
    </xf>
    <xf numFmtId="164" fontId="19" fillId="0" borderId="2" xfId="32" applyNumberFormat="1" applyFont="1" applyFill="1" applyBorder="1" applyAlignment="1">
      <alignment horizontal="right"/>
    </xf>
    <xf numFmtId="164" fontId="18" fillId="0" borderId="0" xfId="32" applyNumberFormat="1" applyFont="1"/>
    <xf numFmtId="164" fontId="22" fillId="0" borderId="0" xfId="0" applyNumberFormat="1" applyFont="1"/>
    <xf numFmtId="0" fontId="21" fillId="0" borderId="0" xfId="0" applyFont="1" applyFill="1"/>
    <xf numFmtId="0" fontId="20" fillId="0" borderId="0" xfId="0" applyFont="1" applyFill="1"/>
    <xf numFmtId="165" fontId="19" fillId="0" borderId="1" xfId="32" applyNumberFormat="1" applyFont="1" applyFill="1" applyBorder="1" applyAlignment="1">
      <alignment horizontal="center"/>
    </xf>
    <xf numFmtId="43" fontId="21" fillId="0" borderId="1" xfId="32" applyNumberFormat="1" applyFont="1" applyBorder="1"/>
    <xf numFmtId="43" fontId="21" fillId="0" borderId="1" xfId="0" applyNumberFormat="1" applyFont="1" applyFill="1" applyBorder="1" applyAlignment="1">
      <alignment horizontal="center"/>
    </xf>
    <xf numFmtId="43" fontId="18" fillId="0" borderId="0" xfId="32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41" sqref="F41"/>
    </sheetView>
  </sheetViews>
  <sheetFormatPr baseColWidth="10" defaultColWidth="16.5703125" defaultRowHeight="12.75" customHeight="1" x14ac:dyDescent="0.2"/>
  <cols>
    <col min="1" max="1" width="28" style="3" customWidth="1"/>
    <col min="2" max="2" width="14.42578125" style="3" customWidth="1"/>
    <col min="3" max="3" width="14.85546875" style="5" customWidth="1"/>
    <col min="4" max="5" width="14.140625" style="3" customWidth="1"/>
    <col min="6" max="6" width="17.42578125" style="3" customWidth="1"/>
    <col min="7" max="16384" width="16.5703125" style="3"/>
  </cols>
  <sheetData>
    <row r="2" spans="1:9" s="25" customFormat="1" ht="15.75" customHeight="1" x14ac:dyDescent="0.25">
      <c r="A2" s="41" t="s">
        <v>7</v>
      </c>
      <c r="B2" s="41"/>
      <c r="C2" s="41"/>
    </row>
    <row r="3" spans="1:9" s="25" customFormat="1" ht="18" customHeight="1" x14ac:dyDescent="0.25">
      <c r="A3" s="42" t="s">
        <v>20</v>
      </c>
      <c r="B3" s="42"/>
      <c r="C3" s="42"/>
    </row>
    <row r="4" spans="1:9" s="25" customFormat="1" ht="18.75" customHeight="1" x14ac:dyDescent="0.25">
      <c r="A4" s="42" t="s">
        <v>18</v>
      </c>
      <c r="B4" s="42"/>
      <c r="C4" s="42"/>
    </row>
    <row r="5" spans="1:9" ht="15.75" customHeight="1" x14ac:dyDescent="0.2"/>
    <row r="6" spans="1:9" ht="19.5" customHeight="1" x14ac:dyDescent="0.2">
      <c r="A6" s="1" t="s">
        <v>9</v>
      </c>
      <c r="B6" s="2" t="s">
        <v>14</v>
      </c>
      <c r="C6" s="2" t="s">
        <v>15</v>
      </c>
      <c r="D6" s="2" t="s">
        <v>17</v>
      </c>
      <c r="E6" s="2" t="s">
        <v>19</v>
      </c>
      <c r="F6" s="2" t="s">
        <v>22</v>
      </c>
    </row>
    <row r="7" spans="1:9" ht="12.75" customHeight="1" x14ac:dyDescent="0.2">
      <c r="A7" s="6"/>
      <c r="B7" s="7"/>
      <c r="C7" s="7"/>
      <c r="D7" s="7"/>
      <c r="E7" s="7"/>
      <c r="F7" s="7"/>
    </row>
    <row r="8" spans="1:9" ht="12.75" customHeight="1" x14ac:dyDescent="0.2">
      <c r="A8" s="6" t="s">
        <v>10</v>
      </c>
      <c r="B8" s="7"/>
      <c r="C8" s="7"/>
      <c r="D8" s="7"/>
      <c r="E8" s="7"/>
      <c r="F8" s="7"/>
    </row>
    <row r="9" spans="1:9" ht="12.75" customHeight="1" x14ac:dyDescent="0.2">
      <c r="A9" s="8" t="s">
        <v>6</v>
      </c>
      <c r="B9" s="9"/>
      <c r="C9" s="9"/>
      <c r="D9" s="9"/>
      <c r="E9" s="9"/>
      <c r="F9" s="9"/>
    </row>
    <row r="10" spans="1:9" ht="12.75" customHeight="1" x14ac:dyDescent="0.2">
      <c r="A10" s="10" t="s">
        <v>3</v>
      </c>
      <c r="B10" s="11">
        <v>130.26439349</v>
      </c>
      <c r="C10" s="11">
        <v>166.48062815</v>
      </c>
      <c r="D10" s="11">
        <v>106.07792465999999</v>
      </c>
      <c r="E10" s="11">
        <v>83.631630180000016</v>
      </c>
      <c r="F10" s="11">
        <v>92.433618359999997</v>
      </c>
      <c r="H10" s="29"/>
      <c r="I10" s="29"/>
    </row>
    <row r="11" spans="1:9" ht="12.75" customHeight="1" x14ac:dyDescent="0.2">
      <c r="A11" s="10" t="s">
        <v>4</v>
      </c>
      <c r="B11" s="11">
        <v>253.87126574000001</v>
      </c>
      <c r="C11" s="11">
        <v>248.98155631000006</v>
      </c>
      <c r="D11" s="11">
        <v>277.01208516999998</v>
      </c>
      <c r="E11" s="11">
        <v>263.26029767999995</v>
      </c>
      <c r="F11" s="11">
        <v>230.93541618999998</v>
      </c>
      <c r="H11" s="29"/>
      <c r="I11" s="29"/>
    </row>
    <row r="12" spans="1:9" ht="12.75" customHeight="1" x14ac:dyDescent="0.2">
      <c r="A12" s="10" t="s">
        <v>5</v>
      </c>
      <c r="B12" s="11">
        <v>123.05679498999999</v>
      </c>
      <c r="C12" s="11">
        <v>148.06716804999996</v>
      </c>
      <c r="D12" s="11">
        <v>157.28038537999998</v>
      </c>
      <c r="E12" s="11">
        <v>153.0756662</v>
      </c>
      <c r="F12" s="11">
        <v>150.57260249000001</v>
      </c>
      <c r="H12" s="29"/>
      <c r="I12" s="29"/>
    </row>
    <row r="13" spans="1:9" s="13" customFormat="1" ht="12.75" customHeight="1" x14ac:dyDescent="0.2">
      <c r="A13" s="8" t="s">
        <v>1</v>
      </c>
      <c r="B13" s="12">
        <v>507.19245422000012</v>
      </c>
      <c r="C13" s="12">
        <v>563.52935250999997</v>
      </c>
      <c r="D13" s="12">
        <v>540.37039520999997</v>
      </c>
      <c r="E13" s="12">
        <v>499.96759406000001</v>
      </c>
      <c r="F13" s="12">
        <v>473.94163703999999</v>
      </c>
      <c r="H13" s="29"/>
      <c r="I13" s="29"/>
    </row>
    <row r="14" spans="1:9" ht="12.75" customHeight="1" x14ac:dyDescent="0.2">
      <c r="A14" s="9"/>
      <c r="B14" s="9"/>
      <c r="C14" s="9"/>
      <c r="D14" s="9"/>
      <c r="E14" s="9"/>
      <c r="F14" s="9"/>
    </row>
    <row r="15" spans="1:9" ht="12.75" customHeight="1" x14ac:dyDescent="0.2">
      <c r="A15" s="8" t="s">
        <v>16</v>
      </c>
      <c r="B15" s="9"/>
      <c r="C15" s="9"/>
      <c r="D15" s="9"/>
      <c r="E15" s="9"/>
      <c r="F15" s="9"/>
    </row>
    <row r="16" spans="1:9" ht="12.75" customHeight="1" x14ac:dyDescent="0.2">
      <c r="A16" s="9" t="s">
        <v>3</v>
      </c>
      <c r="B16" s="39">
        <v>0.12652532999999999</v>
      </c>
      <c r="C16" s="39">
        <v>7.3392459999999993E-2</v>
      </c>
      <c r="D16" s="39">
        <v>0.40476749000000001</v>
      </c>
      <c r="E16" s="14">
        <v>1.90309868</v>
      </c>
      <c r="F16" s="14">
        <v>1.63251444</v>
      </c>
    </row>
    <row r="17" spans="1:8" ht="12.75" customHeight="1" x14ac:dyDescent="0.2">
      <c r="A17" s="9" t="s">
        <v>4</v>
      </c>
      <c r="B17" s="14">
        <v>64.019437749999994</v>
      </c>
      <c r="C17" s="14">
        <v>76.438907970000002</v>
      </c>
      <c r="D17" s="14">
        <v>73.022866840000006</v>
      </c>
      <c r="E17" s="14">
        <v>96.313860290000008</v>
      </c>
      <c r="F17" s="14">
        <v>72.499560849999995</v>
      </c>
    </row>
    <row r="18" spans="1:8" ht="12.75" customHeight="1" x14ac:dyDescent="0.2">
      <c r="A18" s="9" t="s">
        <v>5</v>
      </c>
      <c r="B18" s="14">
        <v>52.208999340000005</v>
      </c>
      <c r="C18" s="14">
        <v>56.07398903</v>
      </c>
      <c r="D18" s="14">
        <v>51.597572130000003</v>
      </c>
      <c r="E18" s="14">
        <v>72.696249109999997</v>
      </c>
      <c r="F18" s="14">
        <v>57.025202719999996</v>
      </c>
    </row>
    <row r="19" spans="1:8" s="13" customFormat="1" ht="12.75" customHeight="1" x14ac:dyDescent="0.2">
      <c r="A19" s="8" t="s">
        <v>1</v>
      </c>
      <c r="B19" s="15">
        <v>116.35496242000001</v>
      </c>
      <c r="C19" s="15">
        <v>132.58628945999999</v>
      </c>
      <c r="D19" s="15">
        <v>125.02520646000001</v>
      </c>
      <c r="E19" s="15">
        <f>SUM(E16:E18)</f>
        <v>170.91320808</v>
      </c>
      <c r="F19" s="15">
        <v>131.15727800999997</v>
      </c>
    </row>
    <row r="20" spans="1:8" ht="12.75" customHeight="1" x14ac:dyDescent="0.2">
      <c r="A20" s="9"/>
      <c r="B20" s="9"/>
      <c r="C20" s="9"/>
      <c r="D20" s="9"/>
      <c r="E20" s="9"/>
      <c r="F20" s="9"/>
      <c r="H20" s="29"/>
    </row>
    <row r="21" spans="1:8" ht="12.75" customHeight="1" x14ac:dyDescent="0.2">
      <c r="A21" s="8" t="s">
        <v>0</v>
      </c>
      <c r="B21" s="9"/>
      <c r="C21" s="9"/>
      <c r="D21" s="9"/>
      <c r="E21" s="9"/>
      <c r="F21" s="9"/>
    </row>
    <row r="22" spans="1:8" ht="12.75" customHeight="1" x14ac:dyDescent="0.2">
      <c r="A22" s="9" t="s">
        <v>3</v>
      </c>
      <c r="B22" s="39">
        <v>0.43731999999999999</v>
      </c>
      <c r="C22" s="39">
        <v>0.71718054000000009</v>
      </c>
      <c r="D22" s="39">
        <v>0.69298756000000006</v>
      </c>
      <c r="E22" s="39">
        <v>0.44285999999999998</v>
      </c>
      <c r="F22" s="39">
        <v>0.43931900000000002</v>
      </c>
    </row>
    <row r="23" spans="1:8" ht="12.75" customHeight="1" x14ac:dyDescent="0.2">
      <c r="A23" s="9" t="s">
        <v>4</v>
      </c>
      <c r="B23" s="14">
        <v>23.293764549999999</v>
      </c>
      <c r="C23" s="14">
        <v>43.234758530000001</v>
      </c>
      <c r="D23" s="14">
        <v>23.74797087</v>
      </c>
      <c r="E23" s="14">
        <v>71.777761159999997</v>
      </c>
      <c r="F23" s="14">
        <v>26.22335988</v>
      </c>
    </row>
    <row r="24" spans="1:8" ht="12.75" customHeight="1" x14ac:dyDescent="0.2">
      <c r="A24" s="9" t="s">
        <v>5</v>
      </c>
      <c r="B24" s="14">
        <v>55.411586890000002</v>
      </c>
      <c r="C24" s="14">
        <v>64.686939280000004</v>
      </c>
      <c r="D24" s="14">
        <v>80.206323370000007</v>
      </c>
      <c r="E24" s="14">
        <v>84.09508701</v>
      </c>
      <c r="F24" s="14">
        <v>70.29690887000001</v>
      </c>
    </row>
    <row r="25" spans="1:8" s="13" customFormat="1" ht="12.75" customHeight="1" x14ac:dyDescent="0.2">
      <c r="A25" s="8" t="s">
        <v>1</v>
      </c>
      <c r="B25" s="15">
        <v>79.142671440000001</v>
      </c>
      <c r="C25" s="15">
        <v>108.63887835</v>
      </c>
      <c r="D25" s="15">
        <v>104.64728180000002</v>
      </c>
      <c r="E25" s="15">
        <f>SUM(E22:E24)</f>
        <v>156.31570816999999</v>
      </c>
      <c r="F25" s="15">
        <v>96.959587750000011</v>
      </c>
      <c r="H25" s="35"/>
    </row>
    <row r="26" spans="1:8" ht="12.75" customHeight="1" x14ac:dyDescent="0.2">
      <c r="A26" s="16"/>
      <c r="B26" s="7"/>
      <c r="C26" s="7"/>
      <c r="D26" s="7"/>
      <c r="E26" s="7"/>
      <c r="F26" s="7"/>
    </row>
    <row r="27" spans="1:8" ht="12.75" customHeight="1" x14ac:dyDescent="0.2">
      <c r="A27" s="6" t="s">
        <v>11</v>
      </c>
      <c r="B27" s="7"/>
      <c r="C27" s="7"/>
      <c r="D27" s="7"/>
      <c r="E27" s="7"/>
      <c r="F27" s="7"/>
    </row>
    <row r="28" spans="1:8" ht="12.75" customHeight="1" x14ac:dyDescent="0.2">
      <c r="A28" s="8" t="s">
        <v>2</v>
      </c>
      <c r="B28" s="7"/>
      <c r="C28" s="7"/>
      <c r="D28" s="7"/>
      <c r="E28" s="7"/>
      <c r="F28" s="7"/>
    </row>
    <row r="29" spans="1:8" ht="12.75" customHeight="1" x14ac:dyDescent="0.2">
      <c r="A29" s="9" t="s">
        <v>3</v>
      </c>
      <c r="B29" s="17">
        <v>69.844472530000004</v>
      </c>
      <c r="C29" s="17">
        <v>77.201074020000007</v>
      </c>
      <c r="D29" s="17">
        <v>82.77862605</v>
      </c>
      <c r="E29" s="17">
        <v>67.754818599999993</v>
      </c>
      <c r="F29" s="17">
        <v>75.655837599999998</v>
      </c>
    </row>
    <row r="30" spans="1:8" ht="12.75" customHeight="1" x14ac:dyDescent="0.2">
      <c r="A30" s="9" t="s">
        <v>4</v>
      </c>
      <c r="B30" s="17">
        <v>241.54296187</v>
      </c>
      <c r="C30" s="17">
        <v>273.68938916000002</v>
      </c>
      <c r="D30" s="17">
        <v>330.38750424</v>
      </c>
      <c r="E30" s="17">
        <v>292.40015786000004</v>
      </c>
      <c r="F30" s="17">
        <v>266.29552977000003</v>
      </c>
    </row>
    <row r="31" spans="1:8" ht="12.75" customHeight="1" x14ac:dyDescent="0.2">
      <c r="A31" s="9" t="s">
        <v>5</v>
      </c>
      <c r="B31" s="17">
        <v>145.10833324000001</v>
      </c>
      <c r="C31" s="17">
        <v>165.68927436999999</v>
      </c>
      <c r="D31" s="17">
        <v>200.68701188999998</v>
      </c>
      <c r="E31" s="17">
        <v>166.50510942</v>
      </c>
      <c r="F31" s="17">
        <v>177.02105965999999</v>
      </c>
    </row>
    <row r="32" spans="1:8" s="13" customFormat="1" ht="12.75" customHeight="1" x14ac:dyDescent="0.2">
      <c r="A32" s="8" t="s">
        <v>1</v>
      </c>
      <c r="B32" s="18">
        <v>456.49576764</v>
      </c>
      <c r="C32" s="18">
        <v>516.57973755000012</v>
      </c>
      <c r="D32" s="18">
        <v>613.85314218000008</v>
      </c>
      <c r="E32" s="18">
        <f>SUM(E29:E31)</f>
        <v>526.66008588</v>
      </c>
      <c r="F32" s="18">
        <v>518.97242703000006</v>
      </c>
    </row>
    <row r="33" spans="1:6" ht="12.75" customHeight="1" x14ac:dyDescent="0.2">
      <c r="A33" s="9"/>
      <c r="B33" s="7"/>
      <c r="C33" s="7"/>
      <c r="D33" s="7"/>
      <c r="E33" s="7"/>
      <c r="F33" s="7"/>
    </row>
    <row r="34" spans="1:6" ht="12.75" customHeight="1" x14ac:dyDescent="0.2">
      <c r="A34" s="8" t="s">
        <v>12</v>
      </c>
      <c r="B34" s="7"/>
      <c r="C34" s="7"/>
      <c r="D34" s="7"/>
      <c r="E34" s="7"/>
      <c r="F34" s="7"/>
    </row>
    <row r="35" spans="1:6" ht="12.75" customHeight="1" x14ac:dyDescent="0.2">
      <c r="A35" s="9" t="s">
        <v>3</v>
      </c>
      <c r="B35" s="27">
        <v>7.8121224199999997</v>
      </c>
      <c r="C35" s="27">
        <v>3.6011057499999999</v>
      </c>
      <c r="D35" s="40">
        <v>0.1906147</v>
      </c>
      <c r="E35" s="40">
        <v>0.21561</v>
      </c>
      <c r="F35" s="40">
        <v>0.43325740999999995</v>
      </c>
    </row>
    <row r="36" spans="1:6" ht="12.75" customHeight="1" x14ac:dyDescent="0.2">
      <c r="A36" s="9" t="s">
        <v>4</v>
      </c>
      <c r="B36" s="27">
        <v>18.676645430000001</v>
      </c>
      <c r="C36" s="27">
        <v>25.415495750000002</v>
      </c>
      <c r="D36" s="27">
        <v>30.945830869999998</v>
      </c>
      <c r="E36" s="27">
        <v>29.083287200000001</v>
      </c>
      <c r="F36" s="27">
        <v>29.206147440000002</v>
      </c>
    </row>
    <row r="37" spans="1:6" ht="12.75" customHeight="1" x14ac:dyDescent="0.2">
      <c r="A37" s="9" t="s">
        <v>5</v>
      </c>
      <c r="B37" s="27">
        <v>7.3247650500000008</v>
      </c>
      <c r="C37" s="27">
        <v>7.9780555700000004</v>
      </c>
      <c r="D37" s="27">
        <v>9.5256612599999997</v>
      </c>
      <c r="E37" s="27">
        <v>9.1035082899999988</v>
      </c>
      <c r="F37" s="27">
        <v>7.5700691300000003</v>
      </c>
    </row>
    <row r="38" spans="1:6" ht="12.75" customHeight="1" x14ac:dyDescent="0.2">
      <c r="A38" s="8" t="s">
        <v>1</v>
      </c>
      <c r="B38" s="26">
        <v>33.813532900000006</v>
      </c>
      <c r="C38" s="26">
        <v>36.994657070000002</v>
      </c>
      <c r="D38" s="26">
        <v>40.662106829999999</v>
      </c>
      <c r="E38" s="26">
        <f>SUM(E35:E37)</f>
        <v>38.40240549</v>
      </c>
      <c r="F38" s="26">
        <v>37.209473979999999</v>
      </c>
    </row>
    <row r="39" spans="1:6" ht="12.75" customHeight="1" x14ac:dyDescent="0.2">
      <c r="A39" s="19"/>
      <c r="B39" s="7"/>
      <c r="C39" s="7"/>
      <c r="D39" s="7"/>
      <c r="E39" s="7"/>
      <c r="F39" s="7"/>
    </row>
    <row r="40" spans="1:6" ht="12.75" customHeight="1" x14ac:dyDescent="0.2">
      <c r="A40" s="8" t="s">
        <v>13</v>
      </c>
      <c r="B40" s="7"/>
      <c r="C40" s="7"/>
      <c r="D40" s="7"/>
      <c r="E40" s="7"/>
      <c r="F40" s="7"/>
    </row>
    <row r="41" spans="1:6" s="37" customFormat="1" ht="12.75" customHeight="1" x14ac:dyDescent="0.2">
      <c r="A41" s="10" t="s">
        <v>3</v>
      </c>
      <c r="B41" s="18">
        <v>0</v>
      </c>
      <c r="C41" s="18">
        <v>0</v>
      </c>
      <c r="D41" s="18">
        <v>0</v>
      </c>
      <c r="E41" s="38">
        <v>8.5000000000000006E-2</v>
      </c>
      <c r="F41" s="18">
        <v>0</v>
      </c>
    </row>
    <row r="42" spans="1:6" ht="12.75" customHeight="1" x14ac:dyDescent="0.2">
      <c r="A42" s="9" t="s">
        <v>4</v>
      </c>
      <c r="B42" s="27">
        <v>84.767156839999998</v>
      </c>
      <c r="C42" s="27">
        <v>68.998874870000009</v>
      </c>
      <c r="D42" s="27">
        <v>151.76960031000002</v>
      </c>
      <c r="E42" s="27">
        <v>88.723619409999998</v>
      </c>
      <c r="F42" s="27">
        <v>133.0334651</v>
      </c>
    </row>
    <row r="43" spans="1:6" ht="12.75" customHeight="1" x14ac:dyDescent="0.2">
      <c r="A43" s="9" t="s">
        <v>5</v>
      </c>
      <c r="B43" s="27">
        <v>44.384285329999997</v>
      </c>
      <c r="C43" s="27">
        <v>47.787956769999994</v>
      </c>
      <c r="D43" s="27">
        <v>81.650773689999994</v>
      </c>
      <c r="E43" s="27">
        <v>84.36029040999999</v>
      </c>
      <c r="F43" s="27">
        <v>32.199714030000003</v>
      </c>
    </row>
    <row r="44" spans="1:6" s="13" customFormat="1" ht="12.75" customHeight="1" x14ac:dyDescent="0.2">
      <c r="A44" s="20" t="s">
        <v>1</v>
      </c>
      <c r="B44" s="28">
        <v>129.15144217</v>
      </c>
      <c r="C44" s="28">
        <v>116.78683164</v>
      </c>
      <c r="D44" s="28">
        <v>233.42037400000001</v>
      </c>
      <c r="E44" s="28">
        <f>SUM(E41:E43)</f>
        <v>173.16890981999998</v>
      </c>
      <c r="F44" s="28">
        <v>165.23317913</v>
      </c>
    </row>
  </sheetData>
  <mergeCells count="3"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2" sqref="B22:F22"/>
    </sheetView>
  </sheetViews>
  <sheetFormatPr baseColWidth="10" defaultColWidth="13.42578125" defaultRowHeight="12.75" x14ac:dyDescent="0.2"/>
  <cols>
    <col min="1" max="1" width="27.85546875" style="21" customWidth="1"/>
    <col min="2" max="2" width="13.85546875" style="21" customWidth="1"/>
    <col min="3" max="3" width="14" style="24" customWidth="1"/>
    <col min="4" max="5" width="13.42578125" style="21"/>
    <col min="6" max="6" width="16.7109375" style="21" customWidth="1"/>
    <col min="7" max="16384" width="13.42578125" style="21"/>
  </cols>
  <sheetData>
    <row r="2" spans="1:8" s="25" customFormat="1" ht="15" x14ac:dyDescent="0.25">
      <c r="A2" s="42" t="s">
        <v>7</v>
      </c>
      <c r="B2" s="42"/>
      <c r="C2" s="42"/>
      <c r="D2" s="42"/>
      <c r="E2" s="34"/>
      <c r="F2" s="34"/>
    </row>
    <row r="3" spans="1:8" s="25" customFormat="1" ht="15" x14ac:dyDescent="0.25">
      <c r="A3" s="42" t="s">
        <v>21</v>
      </c>
      <c r="B3" s="42"/>
      <c r="C3" s="42"/>
      <c r="D3" s="42"/>
      <c r="E3" s="34"/>
      <c r="F3" s="34"/>
    </row>
    <row r="4" spans="1:8" s="25" customFormat="1" ht="15" x14ac:dyDescent="0.25">
      <c r="A4" s="42" t="s">
        <v>8</v>
      </c>
      <c r="B4" s="42"/>
      <c r="C4" s="42"/>
      <c r="D4" s="42"/>
      <c r="E4" s="34"/>
      <c r="F4" s="34"/>
    </row>
    <row r="6" spans="1:8" ht="18" customHeight="1" x14ac:dyDescent="0.2">
      <c r="A6" s="1" t="s">
        <v>9</v>
      </c>
      <c r="B6" s="2" t="s">
        <v>14</v>
      </c>
      <c r="C6" s="2" t="s">
        <v>15</v>
      </c>
      <c r="D6" s="2" t="s">
        <v>17</v>
      </c>
      <c r="E6" s="2" t="s">
        <v>19</v>
      </c>
      <c r="F6" s="2" t="s">
        <v>22</v>
      </c>
    </row>
    <row r="7" spans="1:8" x14ac:dyDescent="0.2">
      <c r="A7" s="6"/>
      <c r="B7" s="7"/>
      <c r="C7" s="7"/>
      <c r="D7" s="7"/>
      <c r="E7" s="7"/>
      <c r="F7" s="7"/>
    </row>
    <row r="8" spans="1:8" x14ac:dyDescent="0.2">
      <c r="A8" s="6" t="s">
        <v>10</v>
      </c>
      <c r="B8" s="7"/>
      <c r="C8" s="7"/>
      <c r="D8" s="7"/>
      <c r="E8" s="7"/>
      <c r="F8" s="7"/>
    </row>
    <row r="9" spans="1:8" x14ac:dyDescent="0.2">
      <c r="A9" s="8" t="s">
        <v>6</v>
      </c>
      <c r="B9" s="9"/>
      <c r="C9" s="9"/>
      <c r="D9" s="9"/>
      <c r="E9" s="9"/>
      <c r="F9" s="9"/>
    </row>
    <row r="10" spans="1:8" x14ac:dyDescent="0.2">
      <c r="A10" s="10" t="s">
        <v>3</v>
      </c>
      <c r="B10" s="22">
        <v>7213</v>
      </c>
      <c r="C10" s="22">
        <v>8664</v>
      </c>
      <c r="D10" s="22">
        <v>6183</v>
      </c>
      <c r="E10" s="22">
        <v>4706</v>
      </c>
      <c r="F10" s="17">
        <v>5380</v>
      </c>
    </row>
    <row r="11" spans="1:8" x14ac:dyDescent="0.2">
      <c r="A11" s="10" t="s">
        <v>4</v>
      </c>
      <c r="B11" s="22">
        <v>24448</v>
      </c>
      <c r="C11" s="22">
        <v>25106</v>
      </c>
      <c r="D11" s="22">
        <v>26415</v>
      </c>
      <c r="E11" s="22">
        <v>24811</v>
      </c>
      <c r="F11" s="17">
        <v>24632</v>
      </c>
      <c r="G11" s="30"/>
      <c r="H11" s="30"/>
    </row>
    <row r="12" spans="1:8" x14ac:dyDescent="0.2">
      <c r="A12" s="10" t="s">
        <v>5</v>
      </c>
      <c r="B12" s="22">
        <v>87656</v>
      </c>
      <c r="C12" s="22">
        <v>89605</v>
      </c>
      <c r="D12" s="22">
        <v>94309</v>
      </c>
      <c r="E12" s="22">
        <v>89996</v>
      </c>
      <c r="F12" s="17">
        <v>84255</v>
      </c>
      <c r="G12" s="30"/>
      <c r="H12" s="30"/>
    </row>
    <row r="13" spans="1:8" s="4" customFormat="1" x14ac:dyDescent="0.2">
      <c r="A13" s="8" t="s">
        <v>1</v>
      </c>
      <c r="B13" s="23">
        <v>119317</v>
      </c>
      <c r="C13" s="23">
        <v>123375</v>
      </c>
      <c r="D13" s="23">
        <v>126907</v>
      </c>
      <c r="E13" s="23">
        <v>119513</v>
      </c>
      <c r="F13" s="18">
        <v>114267</v>
      </c>
      <c r="G13" s="30"/>
      <c r="H13" s="30"/>
    </row>
    <row r="14" spans="1:8" x14ac:dyDescent="0.2">
      <c r="A14" s="9"/>
      <c r="B14" s="14"/>
      <c r="C14" s="14"/>
      <c r="D14" s="14"/>
      <c r="E14" s="14"/>
      <c r="F14" s="14"/>
      <c r="G14" s="30"/>
      <c r="H14" s="30"/>
    </row>
    <row r="15" spans="1:8" x14ac:dyDescent="0.2">
      <c r="A15" s="8" t="s">
        <v>16</v>
      </c>
      <c r="B15" s="14"/>
      <c r="C15" s="14"/>
      <c r="D15" s="14"/>
      <c r="E15" s="14"/>
      <c r="F15" s="14"/>
    </row>
    <row r="16" spans="1:8" x14ac:dyDescent="0.2">
      <c r="A16" s="9" t="s">
        <v>3</v>
      </c>
      <c r="B16" s="14">
        <v>8</v>
      </c>
      <c r="C16" s="14">
        <v>6</v>
      </c>
      <c r="D16" s="14">
        <v>28</v>
      </c>
      <c r="E16" s="14">
        <v>120</v>
      </c>
      <c r="F16" s="14">
        <v>107</v>
      </c>
    </row>
    <row r="17" spans="1:6" x14ac:dyDescent="0.2">
      <c r="A17" s="9" t="s">
        <v>4</v>
      </c>
      <c r="B17" s="14">
        <v>3750</v>
      </c>
      <c r="C17" s="14">
        <v>4438</v>
      </c>
      <c r="D17" s="14">
        <v>4049</v>
      </c>
      <c r="E17" s="14">
        <v>5445</v>
      </c>
      <c r="F17" s="14">
        <v>4255</v>
      </c>
    </row>
    <row r="18" spans="1:6" x14ac:dyDescent="0.2">
      <c r="A18" s="9" t="s">
        <v>5</v>
      </c>
      <c r="B18" s="14">
        <v>3179</v>
      </c>
      <c r="C18" s="14">
        <v>3339</v>
      </c>
      <c r="D18" s="14">
        <v>2933</v>
      </c>
      <c r="E18" s="14">
        <v>4156</v>
      </c>
      <c r="F18" s="14">
        <v>3370</v>
      </c>
    </row>
    <row r="19" spans="1:6" s="4" customFormat="1" x14ac:dyDescent="0.2">
      <c r="A19" s="8" t="s">
        <v>1</v>
      </c>
      <c r="B19" s="15">
        <v>6937</v>
      </c>
      <c r="C19" s="15">
        <v>7783</v>
      </c>
      <c r="D19" s="15">
        <v>7010</v>
      </c>
      <c r="E19" s="15">
        <f>SUM(E16:E18)</f>
        <v>9721</v>
      </c>
      <c r="F19" s="15">
        <v>7732</v>
      </c>
    </row>
    <row r="20" spans="1:6" x14ac:dyDescent="0.2">
      <c r="A20" s="9"/>
      <c r="B20" s="14"/>
      <c r="C20" s="14"/>
      <c r="D20" s="14"/>
      <c r="E20" s="14"/>
      <c r="F20" s="14"/>
    </row>
    <row r="21" spans="1:6" x14ac:dyDescent="0.2">
      <c r="A21" s="8" t="s">
        <v>0</v>
      </c>
      <c r="B21" s="14"/>
      <c r="C21" s="14"/>
      <c r="D21" s="14"/>
      <c r="E21" s="14"/>
      <c r="F21" s="14"/>
    </row>
    <row r="22" spans="1:6" x14ac:dyDescent="0.2">
      <c r="A22" s="9" t="s">
        <v>3</v>
      </c>
      <c r="B22" s="22">
        <v>308</v>
      </c>
      <c r="C22" s="22">
        <v>497</v>
      </c>
      <c r="D22" s="22">
        <v>470</v>
      </c>
      <c r="E22" s="22">
        <v>288</v>
      </c>
      <c r="F22" s="22">
        <v>283</v>
      </c>
    </row>
    <row r="23" spans="1:6" x14ac:dyDescent="0.2">
      <c r="A23" s="9" t="s">
        <v>4</v>
      </c>
      <c r="B23" s="22">
        <v>6160</v>
      </c>
      <c r="C23" s="22">
        <v>11120</v>
      </c>
      <c r="D23" s="22">
        <v>7103</v>
      </c>
      <c r="E23" s="22">
        <v>14619</v>
      </c>
      <c r="F23" s="22">
        <v>6741</v>
      </c>
    </row>
    <row r="24" spans="1:6" x14ac:dyDescent="0.2">
      <c r="A24" s="9" t="s">
        <v>5</v>
      </c>
      <c r="B24" s="22">
        <v>17372</v>
      </c>
      <c r="C24" s="22">
        <v>19597</v>
      </c>
      <c r="D24" s="22">
        <v>20620</v>
      </c>
      <c r="E24" s="22">
        <v>20518</v>
      </c>
      <c r="F24" s="22">
        <v>18932</v>
      </c>
    </row>
    <row r="25" spans="1:6" s="4" customFormat="1" x14ac:dyDescent="0.2">
      <c r="A25" s="8" t="s">
        <v>1</v>
      </c>
      <c r="B25" s="23">
        <v>23840</v>
      </c>
      <c r="C25" s="23">
        <v>31214</v>
      </c>
      <c r="D25" s="23">
        <v>28193</v>
      </c>
      <c r="E25" s="23">
        <f>SUM(E22:E24)</f>
        <v>35425</v>
      </c>
      <c r="F25" s="23">
        <v>25956</v>
      </c>
    </row>
    <row r="26" spans="1:6" s="4" customFormat="1" x14ac:dyDescent="0.2">
      <c r="A26" s="16"/>
      <c r="B26" s="18"/>
      <c r="C26" s="18"/>
      <c r="D26" s="18"/>
      <c r="E26" s="18"/>
      <c r="F26" s="18"/>
    </row>
    <row r="27" spans="1:6" x14ac:dyDescent="0.2">
      <c r="A27" s="6" t="s">
        <v>11</v>
      </c>
      <c r="B27" s="18"/>
      <c r="C27" s="18"/>
      <c r="D27" s="18"/>
      <c r="E27" s="18"/>
      <c r="F27" s="18"/>
    </row>
    <row r="28" spans="1:6" x14ac:dyDescent="0.2">
      <c r="A28" s="8" t="s">
        <v>2</v>
      </c>
      <c r="B28" s="18"/>
      <c r="C28" s="18"/>
      <c r="D28" s="18"/>
      <c r="E28" s="18"/>
      <c r="F28" s="18"/>
    </row>
    <row r="29" spans="1:6" x14ac:dyDescent="0.2">
      <c r="A29" s="9" t="s">
        <v>3</v>
      </c>
      <c r="B29" s="17">
        <v>1401</v>
      </c>
      <c r="C29" s="17">
        <v>1557</v>
      </c>
      <c r="D29" s="17">
        <v>1559</v>
      </c>
      <c r="E29" s="17">
        <v>1376</v>
      </c>
      <c r="F29" s="17">
        <v>1433</v>
      </c>
    </row>
    <row r="30" spans="1:6" x14ac:dyDescent="0.2">
      <c r="A30" s="9" t="s">
        <v>4</v>
      </c>
      <c r="B30" s="17">
        <v>2792</v>
      </c>
      <c r="C30" s="17">
        <v>2997</v>
      </c>
      <c r="D30" s="17">
        <v>3124</v>
      </c>
      <c r="E30" s="17">
        <v>2984</v>
      </c>
      <c r="F30" s="17">
        <v>2755</v>
      </c>
    </row>
    <row r="31" spans="1:6" x14ac:dyDescent="0.2">
      <c r="A31" s="9" t="s">
        <v>5</v>
      </c>
      <c r="B31" s="17">
        <v>1269</v>
      </c>
      <c r="C31" s="17">
        <v>1465</v>
      </c>
      <c r="D31" s="17">
        <v>1648</v>
      </c>
      <c r="E31" s="17">
        <v>1523</v>
      </c>
      <c r="F31" s="17">
        <v>1715</v>
      </c>
    </row>
    <row r="32" spans="1:6" s="4" customFormat="1" x14ac:dyDescent="0.2">
      <c r="A32" s="8" t="s">
        <v>1</v>
      </c>
      <c r="B32" s="18">
        <v>5462</v>
      </c>
      <c r="C32" s="18">
        <v>6019</v>
      </c>
      <c r="D32" s="18">
        <v>6331</v>
      </c>
      <c r="E32" s="18">
        <f>SUM(E29:E31)</f>
        <v>5883</v>
      </c>
      <c r="F32" s="18">
        <v>5903</v>
      </c>
    </row>
    <row r="33" spans="1:6" x14ac:dyDescent="0.2">
      <c r="A33" s="9"/>
      <c r="B33" s="18"/>
      <c r="C33" s="18"/>
      <c r="D33" s="18"/>
      <c r="E33" s="18"/>
      <c r="F33" s="18"/>
    </row>
    <row r="34" spans="1:6" x14ac:dyDescent="0.2">
      <c r="A34" s="8" t="s">
        <v>12</v>
      </c>
      <c r="B34" s="18"/>
      <c r="C34" s="18"/>
      <c r="D34" s="18"/>
      <c r="E34" s="18"/>
      <c r="F34" s="18"/>
    </row>
    <row r="35" spans="1:6" x14ac:dyDescent="0.2">
      <c r="A35" s="9" t="s">
        <v>3</v>
      </c>
      <c r="B35" s="31">
        <v>186</v>
      </c>
      <c r="C35" s="31">
        <v>84</v>
      </c>
      <c r="D35" s="31">
        <v>5</v>
      </c>
      <c r="E35" s="31">
        <v>6</v>
      </c>
      <c r="F35" s="31">
        <v>12</v>
      </c>
    </row>
    <row r="36" spans="1:6" x14ac:dyDescent="0.2">
      <c r="A36" s="9" t="s">
        <v>4</v>
      </c>
      <c r="B36" s="31">
        <v>125</v>
      </c>
      <c r="C36" s="31">
        <v>175</v>
      </c>
      <c r="D36" s="31">
        <v>211</v>
      </c>
      <c r="E36" s="31">
        <v>208</v>
      </c>
      <c r="F36" s="31">
        <v>213</v>
      </c>
    </row>
    <row r="37" spans="1:6" x14ac:dyDescent="0.2">
      <c r="A37" s="9" t="s">
        <v>5</v>
      </c>
      <c r="B37" s="31">
        <v>52</v>
      </c>
      <c r="C37" s="31">
        <v>44</v>
      </c>
      <c r="D37" s="31">
        <v>60</v>
      </c>
      <c r="E37" s="31">
        <v>57</v>
      </c>
      <c r="F37" s="31">
        <v>46</v>
      </c>
    </row>
    <row r="38" spans="1:6" x14ac:dyDescent="0.2">
      <c r="A38" s="8" t="s">
        <v>1</v>
      </c>
      <c r="B38" s="32">
        <v>363</v>
      </c>
      <c r="C38" s="32">
        <v>303</v>
      </c>
      <c r="D38" s="32">
        <v>276</v>
      </c>
      <c r="E38" s="32">
        <f>SUM(E35:E37)</f>
        <v>271</v>
      </c>
      <c r="F38" s="32">
        <v>271</v>
      </c>
    </row>
    <row r="39" spans="1:6" x14ac:dyDescent="0.2">
      <c r="A39" s="19"/>
      <c r="B39" s="18"/>
      <c r="C39" s="18"/>
      <c r="D39" s="18"/>
      <c r="E39" s="18"/>
      <c r="F39" s="18"/>
    </row>
    <row r="40" spans="1:6" x14ac:dyDescent="0.2">
      <c r="A40" s="8" t="s">
        <v>13</v>
      </c>
      <c r="B40" s="18"/>
      <c r="C40" s="18"/>
      <c r="D40" s="18"/>
      <c r="E40" s="18"/>
      <c r="F40" s="18"/>
    </row>
    <row r="41" spans="1:6" s="36" customFormat="1" x14ac:dyDescent="0.2">
      <c r="A41" s="10" t="s">
        <v>3</v>
      </c>
      <c r="B41" s="31">
        <v>0</v>
      </c>
      <c r="C41" s="31">
        <v>0</v>
      </c>
      <c r="D41" s="31">
        <v>0</v>
      </c>
      <c r="E41" s="31">
        <v>1</v>
      </c>
      <c r="F41" s="31">
        <v>0</v>
      </c>
    </row>
    <row r="42" spans="1:6" x14ac:dyDescent="0.2">
      <c r="A42" s="9" t="s">
        <v>4</v>
      </c>
      <c r="B42" s="31">
        <v>124</v>
      </c>
      <c r="C42" s="31">
        <v>111</v>
      </c>
      <c r="D42" s="31">
        <v>117</v>
      </c>
      <c r="E42" s="31">
        <v>152</v>
      </c>
      <c r="F42" s="31">
        <v>105</v>
      </c>
    </row>
    <row r="43" spans="1:6" x14ac:dyDescent="0.2">
      <c r="A43" s="9" t="s">
        <v>5</v>
      </c>
      <c r="B43" s="31">
        <v>48</v>
      </c>
      <c r="C43" s="31">
        <v>34</v>
      </c>
      <c r="D43" s="31">
        <v>51</v>
      </c>
      <c r="E43" s="31">
        <v>133</v>
      </c>
      <c r="F43" s="31">
        <v>64</v>
      </c>
    </row>
    <row r="44" spans="1:6" x14ac:dyDescent="0.2">
      <c r="A44" s="20" t="s">
        <v>1</v>
      </c>
      <c r="B44" s="33">
        <v>172</v>
      </c>
      <c r="C44" s="33">
        <v>145</v>
      </c>
      <c r="D44" s="33">
        <v>168</v>
      </c>
      <c r="E44" s="33">
        <f>SUM(E41:E43)</f>
        <v>286</v>
      </c>
      <c r="F44" s="33">
        <v>169</v>
      </c>
    </row>
  </sheetData>
  <mergeCells count="3"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Monto</vt:lpstr>
      <vt:lpstr>Número de Créditos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2017-06-16T14:34:16Z</dcterms:created>
  <dcterms:modified xsi:type="dcterms:W3CDTF">2017-06-16T14:34:22Z</dcterms:modified>
</cp:coreProperties>
</file>