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<sst xmlns="http://schemas.openxmlformats.org/spreadsheetml/2006/main" count="35" uniqueCount="35">
  <si>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CUADRO No. 33-E</t>
  </si>
  <si>
    <t>SALDO DE LA CARTERA EXTERNA PARA EUROPA</t>
  </si>
  <si>
    <t>AÑOS: 1999-2001</t>
  </si>
  <si>
    <t>(En miles de balboas)</t>
  </si>
  <si>
    <t>BANCOS</t>
  </si>
  <si>
    <t>EUROPA</t>
  </si>
  <si>
    <t>Marzo 2000</t>
  </si>
  <si>
    <t>Junio 2000</t>
  </si>
  <si>
    <t>Sept. 2000</t>
  </si>
  <si>
    <t>Dic. 2000</t>
  </si>
  <si>
    <t>Marzo 2001</t>
  </si>
  <si>
    <t>Junio 2001</t>
  </si>
  <si>
    <t>Sept. 2001</t>
  </si>
  <si>
    <t>Dic. 2001</t>
  </si>
  <si>
    <t>Bladex</t>
  </si>
  <si>
    <t>Discount Bank and Trust Co.  (Lic. Int.)</t>
  </si>
  <si>
    <t>Banco de la Nación Argentina (Lic. Int.)</t>
  </si>
  <si>
    <t>Dresdner Bank Lateinamerika, AG (Lic. Int.)</t>
  </si>
  <si>
    <t>Sociéte Generale (Lic. Int.)</t>
  </si>
  <si>
    <t>Bilbao Vizcaya Argentaria</t>
  </si>
  <si>
    <t>Banco Atlántico, S.A.</t>
  </si>
  <si>
    <t>BNP Paribas (Lic. Int)</t>
  </si>
  <si>
    <t>Banco Alemán Platina (Lic. Int.)</t>
  </si>
  <si>
    <t>Banco Santander (Panamá), S.A.</t>
  </si>
  <si>
    <t>Banque Sudameris</t>
  </si>
  <si>
    <t>Lloyds TSB Bank, plc</t>
  </si>
  <si>
    <t>UBS (Panamá)  (Lic. Int.)</t>
  </si>
  <si>
    <t>BNP Paribas (Panamá), S.A.</t>
  </si>
  <si>
    <t>Banco Continental de Panamá, S.A.</t>
  </si>
  <si>
    <t>ABN A m r o Bank, N.V.</t>
  </si>
  <si>
    <t>Banco de Bogotá, S.A.</t>
  </si>
  <si>
    <t>Dresdner Bank Lateinamerika, AG</t>
  </si>
  <si>
    <t>Adela Int. Bank (Lic. Int.)</t>
  </si>
  <si>
    <t>Banco de Bogotá, S.A.  (Lic. Int.)</t>
  </si>
  <si>
    <t>Banco de la Prov. Buenos Aires (Lic. Int.)</t>
  </si>
</sst>
</file>

<file path=xl/styles.xml><?xml version="1.0" encoding="utf-8"?>
<styleSheet xmlns="http://schemas.openxmlformats.org/spreadsheetml/2006/main">
  <numFmts count="1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171" fontId="2" fillId="0" borderId="8" xfId="15" applyNumberFormat="1" applyFont="1" applyBorder="1" applyAlignment="1">
      <alignment/>
    </xf>
    <xf numFmtId="171" fontId="2" fillId="0" borderId="9" xfId="15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11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171" fontId="3" fillId="0" borderId="11" xfId="15" applyNumberFormat="1" applyFont="1" applyBorder="1" applyAlignment="1">
      <alignment/>
    </xf>
    <xf numFmtId="171" fontId="3" fillId="0" borderId="7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2" sqref="G22"/>
    </sheetView>
  </sheetViews>
  <sheetFormatPr defaultColWidth="11.421875" defaultRowHeight="12.75"/>
  <cols>
    <col min="1" max="1" width="2.7109375" style="1" bestFit="1" customWidth="1"/>
    <col min="2" max="2" width="31.421875" style="1" customWidth="1"/>
    <col min="3" max="3" width="6.57421875" style="1" hidden="1" customWidth="1"/>
    <col min="4" max="4" width="7.7109375" style="1" bestFit="1" customWidth="1"/>
    <col min="5" max="5" width="9.7109375" style="1" bestFit="1" customWidth="1"/>
    <col min="6" max="6" width="9.140625" style="1" bestFit="1" customWidth="1"/>
    <col min="7" max="7" width="8.8515625" style="1" bestFit="1" customWidth="1"/>
    <col min="8" max="8" width="7.7109375" style="1" bestFit="1" customWidth="1"/>
    <col min="9" max="9" width="9.7109375" style="1" bestFit="1" customWidth="1"/>
    <col min="10" max="10" width="9.140625" style="1" bestFit="1" customWidth="1"/>
    <col min="11" max="11" width="8.8515625" style="1" bestFit="1" customWidth="1"/>
    <col min="12" max="12" width="7.7109375" style="1" customWidth="1"/>
    <col min="13" max="16384" width="11.421875" style="1" customWidth="1"/>
  </cols>
  <sheetData>
    <row r="1" spans="2:11" ht="11.25">
      <c r="B1" s="21"/>
      <c r="C1" s="21"/>
      <c r="D1" s="21"/>
      <c r="E1" s="21"/>
      <c r="F1" s="21"/>
      <c r="G1" s="21" t="s">
        <v>0</v>
      </c>
      <c r="H1" s="21"/>
      <c r="I1" s="21"/>
      <c r="J1" s="21"/>
      <c r="K1" s="21"/>
    </row>
    <row r="2" spans="2:11" ht="11.25">
      <c r="B2" s="21"/>
      <c r="C2" s="21"/>
      <c r="D2" s="21"/>
      <c r="E2" s="21"/>
      <c r="F2" s="21"/>
      <c r="G2" s="21" t="s">
        <v>1</v>
      </c>
      <c r="H2" s="21"/>
      <c r="I2" s="21"/>
      <c r="J2" s="21"/>
      <c r="K2" s="21"/>
    </row>
    <row r="3" spans="2:11" ht="11.25">
      <c r="B3" s="22"/>
      <c r="C3" s="22"/>
      <c r="D3" s="22"/>
      <c r="E3" s="22"/>
      <c r="F3" s="22"/>
      <c r="G3" s="22" t="s">
        <v>2</v>
      </c>
      <c r="H3" s="22"/>
      <c r="I3" s="22"/>
      <c r="J3" s="22"/>
      <c r="K3" s="22"/>
    </row>
    <row r="4" spans="2:11" ht="11.25">
      <c r="B4" s="21"/>
      <c r="C4" s="21"/>
      <c r="D4" s="21"/>
      <c r="E4" s="21"/>
      <c r="F4" s="21"/>
      <c r="G4" s="21" t="s">
        <v>3</v>
      </c>
      <c r="H4" s="21"/>
      <c r="I4" s="21"/>
      <c r="J4" s="21"/>
      <c r="K4" s="21"/>
    </row>
    <row r="5" spans="1:11" ht="11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ht="11.25"/>
    <row r="7" spans="1:12" ht="11.25">
      <c r="A7" s="2"/>
      <c r="B7" s="3" t="s">
        <v>4</v>
      </c>
      <c r="C7" s="24" t="s">
        <v>5</v>
      </c>
      <c r="D7" s="25"/>
      <c r="E7" s="25"/>
      <c r="F7" s="25"/>
      <c r="G7" s="25"/>
      <c r="H7" s="25"/>
      <c r="I7" s="25"/>
      <c r="J7" s="25"/>
      <c r="K7" s="25"/>
      <c r="L7" s="26"/>
    </row>
    <row r="8" spans="1:12" ht="11.25">
      <c r="A8" s="4"/>
      <c r="B8" s="5"/>
      <c r="C8" s="6">
        <v>1998</v>
      </c>
      <c r="D8" s="23">
        <v>1999</v>
      </c>
      <c r="E8" s="7" t="s">
        <v>6</v>
      </c>
      <c r="F8" s="7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9" t="s">
        <v>13</v>
      </c>
    </row>
    <row r="9" spans="1:12" ht="11.25">
      <c r="A9" s="2">
        <v>1</v>
      </c>
      <c r="B9" s="10" t="s">
        <v>14</v>
      </c>
      <c r="C9" s="11">
        <v>0</v>
      </c>
      <c r="D9" s="11">
        <v>13247</v>
      </c>
      <c r="E9" s="12">
        <v>0</v>
      </c>
      <c r="F9" s="12">
        <v>0</v>
      </c>
      <c r="G9" s="11">
        <v>0</v>
      </c>
      <c r="H9" s="11">
        <v>0</v>
      </c>
      <c r="I9" s="11">
        <v>20000</v>
      </c>
      <c r="J9" s="11">
        <v>83800</v>
      </c>
      <c r="K9" s="11">
        <v>83800</v>
      </c>
      <c r="L9" s="11">
        <v>83800</v>
      </c>
    </row>
    <row r="10" spans="1:12" ht="11.25">
      <c r="A10" s="13">
        <v>2</v>
      </c>
      <c r="B10" s="10" t="s">
        <v>15</v>
      </c>
      <c r="C10" s="14">
        <v>65121</v>
      </c>
      <c r="D10" s="14">
        <v>57743</v>
      </c>
      <c r="E10" s="15">
        <v>38499</v>
      </c>
      <c r="F10" s="15">
        <v>35385</v>
      </c>
      <c r="G10" s="14">
        <v>34200</v>
      </c>
      <c r="H10" s="14">
        <v>34345</v>
      </c>
      <c r="I10" s="14">
        <v>30599</v>
      </c>
      <c r="J10" s="14">
        <v>29633</v>
      </c>
      <c r="K10" s="14">
        <v>27593</v>
      </c>
      <c r="L10" s="14">
        <v>26735</v>
      </c>
    </row>
    <row r="11" spans="1:12" ht="11.25">
      <c r="A11" s="13">
        <v>3</v>
      </c>
      <c r="B11" s="10" t="s">
        <v>16</v>
      </c>
      <c r="C11" s="14"/>
      <c r="D11" s="14">
        <v>0</v>
      </c>
      <c r="E11" s="15">
        <v>0</v>
      </c>
      <c r="F11" s="15">
        <v>0</v>
      </c>
      <c r="G11" s="14">
        <v>15000</v>
      </c>
      <c r="H11" s="14">
        <v>15000</v>
      </c>
      <c r="I11" s="14">
        <v>15000</v>
      </c>
      <c r="J11" s="14">
        <v>15000</v>
      </c>
      <c r="K11" s="14">
        <v>15000</v>
      </c>
      <c r="L11" s="14">
        <v>15000</v>
      </c>
    </row>
    <row r="12" spans="1:12" ht="11.25">
      <c r="A12" s="13">
        <v>4</v>
      </c>
      <c r="B12" s="10" t="s">
        <v>17</v>
      </c>
      <c r="C12" s="14">
        <v>60715</v>
      </c>
      <c r="D12" s="14">
        <v>70410</v>
      </c>
      <c r="E12" s="15">
        <v>66599</v>
      </c>
      <c r="F12" s="15">
        <v>65790</v>
      </c>
      <c r="G12" s="14">
        <v>65835</v>
      </c>
      <c r="H12" s="14">
        <v>65917</v>
      </c>
      <c r="I12" s="14">
        <v>17583</v>
      </c>
      <c r="J12" s="14">
        <v>12318</v>
      </c>
      <c r="K12" s="14">
        <v>9370</v>
      </c>
      <c r="L12" s="14">
        <v>11710</v>
      </c>
    </row>
    <row r="13" spans="1:12" ht="11.25">
      <c r="A13" s="13">
        <v>5</v>
      </c>
      <c r="B13" s="10" t="s">
        <v>18</v>
      </c>
      <c r="C13" s="14">
        <v>1676</v>
      </c>
      <c r="D13" s="14">
        <v>3490</v>
      </c>
      <c r="E13" s="15">
        <v>5187</v>
      </c>
      <c r="F13" s="15">
        <v>6844</v>
      </c>
      <c r="G13" s="14">
        <v>4537</v>
      </c>
      <c r="H13" s="14">
        <v>4994</v>
      </c>
      <c r="I13" s="14">
        <v>5158</v>
      </c>
      <c r="J13" s="14">
        <v>4907</v>
      </c>
      <c r="K13" s="14">
        <v>5041</v>
      </c>
      <c r="L13" s="14">
        <v>4701</v>
      </c>
    </row>
    <row r="14" spans="1:12" ht="11.25">
      <c r="A14" s="13">
        <v>6</v>
      </c>
      <c r="B14" s="10" t="s">
        <v>19</v>
      </c>
      <c r="C14" s="14">
        <v>43969</v>
      </c>
      <c r="D14" s="14">
        <v>29426</v>
      </c>
      <c r="E14" s="15">
        <v>27874</v>
      </c>
      <c r="F14" s="15">
        <v>27874</v>
      </c>
      <c r="G14" s="14">
        <v>27874</v>
      </c>
      <c r="H14" s="14">
        <v>19179</v>
      </c>
      <c r="I14" s="14">
        <v>1167</v>
      </c>
      <c r="J14" s="14">
        <v>1115</v>
      </c>
      <c r="K14" s="14">
        <v>1147</v>
      </c>
      <c r="L14" s="14">
        <v>1147</v>
      </c>
    </row>
    <row r="15" spans="1:12" ht="11.25">
      <c r="A15" s="13">
        <v>7</v>
      </c>
      <c r="B15" s="10" t="s">
        <v>20</v>
      </c>
      <c r="C15" s="14">
        <v>403</v>
      </c>
      <c r="D15" s="14">
        <v>302</v>
      </c>
      <c r="E15" s="15">
        <v>301</v>
      </c>
      <c r="F15" s="15">
        <v>200</v>
      </c>
      <c r="G15" s="14">
        <v>200</v>
      </c>
      <c r="H15" s="14">
        <v>200</v>
      </c>
      <c r="I15" s="14">
        <v>224</v>
      </c>
      <c r="J15" s="14">
        <v>100</v>
      </c>
      <c r="K15" s="14">
        <v>185</v>
      </c>
      <c r="L15" s="14">
        <v>326</v>
      </c>
    </row>
    <row r="16" spans="1:12" ht="11.25">
      <c r="A16" s="13">
        <v>8</v>
      </c>
      <c r="B16" s="10" t="s">
        <v>21</v>
      </c>
      <c r="C16" s="14">
        <v>0</v>
      </c>
      <c r="D16" s="14">
        <v>101</v>
      </c>
      <c r="E16" s="15">
        <v>27</v>
      </c>
      <c r="F16" s="15">
        <v>0</v>
      </c>
      <c r="G16" s="14">
        <v>250</v>
      </c>
      <c r="H16" s="14">
        <v>250</v>
      </c>
      <c r="I16" s="14">
        <v>409</v>
      </c>
      <c r="J16" s="14">
        <v>403</v>
      </c>
      <c r="K16" s="14">
        <v>245</v>
      </c>
      <c r="L16" s="14">
        <v>240</v>
      </c>
    </row>
    <row r="17" spans="1:12" ht="11.25">
      <c r="A17" s="13">
        <v>9</v>
      </c>
      <c r="B17" s="10" t="s">
        <v>22</v>
      </c>
      <c r="C17" s="14">
        <v>3090</v>
      </c>
      <c r="D17" s="14">
        <v>9590</v>
      </c>
      <c r="E17" s="15">
        <v>9590</v>
      </c>
      <c r="F17" s="15">
        <v>9574</v>
      </c>
      <c r="G17" s="14">
        <v>219</v>
      </c>
      <c r="H17" s="14">
        <v>207</v>
      </c>
      <c r="I17" s="14">
        <v>197</v>
      </c>
      <c r="J17" s="14">
        <v>178</v>
      </c>
      <c r="K17" s="14">
        <v>322</v>
      </c>
      <c r="L17" s="14">
        <v>206</v>
      </c>
    </row>
    <row r="18" spans="1:12" ht="11.25">
      <c r="A18" s="13">
        <v>10</v>
      </c>
      <c r="B18" s="10" t="s">
        <v>23</v>
      </c>
      <c r="C18" s="14">
        <v>200</v>
      </c>
      <c r="D18" s="14">
        <v>60</v>
      </c>
      <c r="E18" s="15">
        <v>60</v>
      </c>
      <c r="F18" s="15">
        <v>60</v>
      </c>
      <c r="G18" s="14">
        <v>60</v>
      </c>
      <c r="H18" s="14">
        <v>60</v>
      </c>
      <c r="I18" s="14">
        <v>60</v>
      </c>
      <c r="J18" s="14">
        <v>60</v>
      </c>
      <c r="K18" s="14">
        <v>60</v>
      </c>
      <c r="L18" s="14">
        <v>60</v>
      </c>
    </row>
    <row r="19" spans="1:12" ht="11.25">
      <c r="A19" s="13">
        <v>11</v>
      </c>
      <c r="B19" s="10" t="s">
        <v>24</v>
      </c>
      <c r="C19" s="14">
        <v>1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14">
        <v>16</v>
      </c>
      <c r="J19" s="14">
        <v>7</v>
      </c>
      <c r="K19" s="14">
        <v>5</v>
      </c>
      <c r="L19" s="14">
        <v>2</v>
      </c>
    </row>
    <row r="20" spans="1:12" ht="11.25">
      <c r="A20" s="13">
        <v>12</v>
      </c>
      <c r="B20" s="10" t="s">
        <v>25</v>
      </c>
      <c r="C20" s="14">
        <v>4388</v>
      </c>
      <c r="D20" s="14">
        <v>3323</v>
      </c>
      <c r="E20" s="15">
        <v>56582</v>
      </c>
      <c r="F20" s="15">
        <v>6563</v>
      </c>
      <c r="G20" s="14">
        <v>6289</v>
      </c>
      <c r="H20" s="14">
        <v>2785</v>
      </c>
      <c r="I20" s="14">
        <v>1076</v>
      </c>
      <c r="J20" s="14">
        <v>0</v>
      </c>
      <c r="K20" s="14">
        <v>0</v>
      </c>
      <c r="L20" s="14">
        <v>0</v>
      </c>
    </row>
    <row r="21" spans="1:12" ht="11.25">
      <c r="A21" s="13">
        <v>13</v>
      </c>
      <c r="B21" s="10" t="s">
        <v>26</v>
      </c>
      <c r="C21" s="14">
        <v>1647</v>
      </c>
      <c r="D21" s="14">
        <v>1562</v>
      </c>
      <c r="E21" s="15">
        <v>1234</v>
      </c>
      <c r="F21" s="15">
        <v>1263</v>
      </c>
      <c r="G21" s="14">
        <v>1270</v>
      </c>
      <c r="H21" s="14">
        <v>1407</v>
      </c>
      <c r="I21" s="14">
        <v>481</v>
      </c>
      <c r="J21" s="14">
        <v>0</v>
      </c>
      <c r="K21" s="14">
        <v>0</v>
      </c>
      <c r="L21" s="14">
        <v>0</v>
      </c>
    </row>
    <row r="22" spans="1:12" ht="11.25">
      <c r="A22" s="13">
        <v>14</v>
      </c>
      <c r="B22" s="10" t="s">
        <v>27</v>
      </c>
      <c r="C22" s="14">
        <v>1831</v>
      </c>
      <c r="D22" s="14">
        <v>680</v>
      </c>
      <c r="E22" s="15">
        <v>0</v>
      </c>
      <c r="F22" s="15">
        <v>0</v>
      </c>
      <c r="G22" s="14">
        <v>17</v>
      </c>
      <c r="H22" s="14">
        <v>0</v>
      </c>
      <c r="I22" s="14">
        <v>3</v>
      </c>
      <c r="J22" s="14">
        <v>0</v>
      </c>
      <c r="K22" s="14">
        <v>0</v>
      </c>
      <c r="L22" s="14">
        <v>0</v>
      </c>
    </row>
    <row r="23" spans="1:12" ht="11.25">
      <c r="A23" s="13">
        <v>15</v>
      </c>
      <c r="B23" s="10" t="s">
        <v>28</v>
      </c>
      <c r="C23" s="14">
        <v>0</v>
      </c>
      <c r="D23" s="14">
        <v>10</v>
      </c>
      <c r="E23" s="15">
        <v>10</v>
      </c>
      <c r="F23" s="15">
        <v>10</v>
      </c>
      <c r="G23" s="14">
        <v>10</v>
      </c>
      <c r="H23" s="14">
        <v>10</v>
      </c>
      <c r="I23" s="14">
        <v>0</v>
      </c>
      <c r="J23" s="14">
        <v>0</v>
      </c>
      <c r="K23" s="14">
        <v>0</v>
      </c>
      <c r="L23" s="14">
        <v>0</v>
      </c>
    </row>
    <row r="24" spans="1:12" ht="11.25">
      <c r="A24" s="13">
        <v>16</v>
      </c>
      <c r="B24" s="10" t="s">
        <v>29</v>
      </c>
      <c r="C24" s="14">
        <v>1</v>
      </c>
      <c r="D24" s="14">
        <v>4</v>
      </c>
      <c r="E24" s="15">
        <v>0</v>
      </c>
      <c r="F24" s="15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1:12" ht="11.25">
      <c r="A25" s="13">
        <v>17</v>
      </c>
      <c r="B25" s="10" t="s">
        <v>30</v>
      </c>
      <c r="C25" s="14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2" ht="11.25">
      <c r="A26" s="13">
        <v>18</v>
      </c>
      <c r="B26" s="10" t="s">
        <v>31</v>
      </c>
      <c r="C26" s="14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7" spans="1:12" ht="11.25">
      <c r="A27" s="13">
        <v>19</v>
      </c>
      <c r="B27" s="10" t="s">
        <v>32</v>
      </c>
      <c r="C27" s="14">
        <v>556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ht="11.25">
      <c r="A28" s="13">
        <v>20</v>
      </c>
      <c r="B28" s="10" t="s">
        <v>33</v>
      </c>
      <c r="C28" s="14">
        <v>350</v>
      </c>
      <c r="D28" s="14">
        <v>150</v>
      </c>
      <c r="E28" s="15">
        <v>150</v>
      </c>
      <c r="F28" s="15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13.5">
      <c r="A29" s="13">
        <v>21</v>
      </c>
      <c r="B29" s="10" t="s">
        <v>34</v>
      </c>
      <c r="C29" s="16">
        <v>2250</v>
      </c>
      <c r="D29" s="16">
        <v>0</v>
      </c>
      <c r="E29" s="17">
        <v>0</v>
      </c>
      <c r="F29" s="17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</row>
    <row r="30" spans="1:12" ht="11.25">
      <c r="A30" s="4"/>
      <c r="B30" s="5"/>
      <c r="C30" s="18">
        <f aca="true" t="shared" si="0" ref="C30:L30">SUM(C9:C29)</f>
        <v>186198</v>
      </c>
      <c r="D30" s="18">
        <f t="shared" si="0"/>
        <v>190098</v>
      </c>
      <c r="E30" s="18">
        <f t="shared" si="0"/>
        <v>206113</v>
      </c>
      <c r="F30" s="19">
        <f t="shared" si="0"/>
        <v>153563</v>
      </c>
      <c r="G30" s="18">
        <f t="shared" si="0"/>
        <v>155761</v>
      </c>
      <c r="H30" s="18">
        <f t="shared" si="0"/>
        <v>144354</v>
      </c>
      <c r="I30" s="18">
        <f t="shared" si="0"/>
        <v>91973</v>
      </c>
      <c r="J30" s="18">
        <f t="shared" si="0"/>
        <v>147521</v>
      </c>
      <c r="K30" s="18">
        <f t="shared" si="0"/>
        <v>142768</v>
      </c>
      <c r="L30" s="18">
        <f t="shared" si="0"/>
        <v>143927</v>
      </c>
    </row>
    <row r="31" ht="11.25">
      <c r="G31" s="20"/>
    </row>
    <row r="32" ht="11.25">
      <c r="G32" s="20"/>
    </row>
    <row r="33" ht="11.25">
      <c r="G33" s="20"/>
    </row>
    <row r="34" ht="11.25">
      <c r="G34" s="20"/>
    </row>
    <row r="35" ht="11.25">
      <c r="G35" s="20"/>
    </row>
    <row r="36" ht="11.25">
      <c r="G36" s="20"/>
    </row>
    <row r="37" ht="11.25">
      <c r="G37" s="20"/>
    </row>
    <row r="38" ht="11.25">
      <c r="G38" s="20"/>
    </row>
  </sheetData>
  <sheetProtection password="CD66" sheet="1" objects="1" scenarios="1"/>
  <mergeCells count="1">
    <mergeCell ref="C7:L7"/>
  </mergeCells>
  <printOptions horizontalCentered="1"/>
  <pageMargins left="0.3937007874015748" right="0.3937007874015748" top="0.7874015748031497" bottom="0.7874015748031497" header="0" footer="0"/>
  <pageSetup horizontalDpi="300" verticalDpi="300" orientation="landscape" r:id="rId3"/>
  <legacyDrawing r:id="rId2"/>
  <oleObjects>
    <oleObject progId="MSPhotoEd.3" shapeId="2340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2002-03-25T19:49:30Z</cp:lastPrinted>
  <dcterms:created xsi:type="dcterms:W3CDTF">2002-03-19T19:24:55Z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