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ribe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<sst xmlns="http://schemas.openxmlformats.org/spreadsheetml/2006/main" count="55" uniqueCount="55">
  <si>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CUADRO No. 33-D</t>
  </si>
  <si>
    <t>SALDO DE LA CARTERA EXTERNA PARA EL CARIBE</t>
  </si>
  <si>
    <t>AÑOS 1999, TRIMESTRES DE 2000 Y 2001</t>
  </si>
  <si>
    <t>(En miles de balboas)</t>
  </si>
  <si>
    <t>Posición</t>
  </si>
  <si>
    <t>BANCOS</t>
  </si>
  <si>
    <t>CARIBE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</si>
  <si>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</si>
  <si>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</si>
  <si>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</si>
  <si>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</si>
  <si>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</si>
  <si>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</si>
  <si>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</si>
  <si>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</si>
  <si>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Bladex</t>
  </si>
  <si>
    <t>Banco Popular Dominicano (Lic. Int.)</t>
  </si>
  <si>
    <t>Bancrédito (Panamá), S.A. (Lic. Int.)</t>
  </si>
  <si>
    <t>Banque Sudameris</t>
  </si>
  <si>
    <t>Banco Internacional de Costa Rica, S.A.</t>
  </si>
  <si>
    <t>Towerbank International, Inc.</t>
  </si>
  <si>
    <t>Banco Continental de Panamá, S.A.</t>
  </si>
  <si>
    <t>Banco General, S.A.</t>
  </si>
  <si>
    <t>Banco Trasatlántico, S.A.</t>
  </si>
  <si>
    <t>Global Bank Corporation</t>
  </si>
  <si>
    <t>Banco de la Prov. Buenos Aires (Lic. Int.)</t>
  </si>
  <si>
    <t>Banco Aliado, S.A.</t>
  </si>
  <si>
    <t>Interbank Overseas, Ltd. (Lic. Int.)</t>
  </si>
  <si>
    <t>GNB Bank (Panamá)  (Lic. Int.)</t>
  </si>
  <si>
    <t>The Bank of Tokyo-Mitsubishi, Ltd.</t>
  </si>
  <si>
    <t>BNP Paribas (Panamá), S.A.</t>
  </si>
  <si>
    <t>Primer Banco del Istmo</t>
  </si>
  <si>
    <t>Bancafé (Panamá), S.A.</t>
  </si>
  <si>
    <t>Banco Atlántico, S.A.</t>
  </si>
  <si>
    <t>Dresdner Bank Lateinamerika, AG (Lic. Int.)</t>
  </si>
  <si>
    <t>Banco Disa, S.A.</t>
  </si>
  <si>
    <t>Banco de Latinoamérica, S.A.</t>
  </si>
  <si>
    <t>BankBoston National Association</t>
  </si>
  <si>
    <t>Banco de Bogotá, S.A.  (Lic. Int.)</t>
  </si>
  <si>
    <t>Banco Panamericano, S.A.</t>
  </si>
  <si>
    <t>Banco Alemán Platina (Lic. Int.)</t>
  </si>
  <si>
    <t>BNP Paribas (Lic. Int)</t>
  </si>
  <si>
    <t>Bank Leumi-Le Israel, B.M.</t>
  </si>
  <si>
    <t>The  Bank of Nova Scotia</t>
  </si>
  <si>
    <t>ABN A m r o, N.V.</t>
  </si>
  <si>
    <t>Banco Santander (Panamá), S.A.</t>
  </si>
  <si>
    <t>Bilbao Vizcaya Argentaria</t>
  </si>
  <si>
    <t>Credicorp Bank, S.A.</t>
  </si>
  <si>
    <t>Banco Nacional de Panamá</t>
  </si>
  <si>
    <t>Bancomer</t>
  </si>
  <si>
    <t>Banco Unión, C.A.</t>
  </si>
  <si>
    <t>Dresdner Bank Lateinamerika, AG</t>
  </si>
  <si>
    <t>UBS (Panamá)  (Lic. Int.)</t>
  </si>
  <si>
    <t>HSBC, Plc.</t>
  </si>
  <si>
    <t>Banco Uno, S.A.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</si>
</sst>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171" fontId="2" fillId="0" borderId="8" xfId="15" applyNumberFormat="1" applyFont="1" applyFill="1" applyBorder="1" applyAlignment="1">
      <alignment/>
    </xf>
    <xf numFmtId="171" fontId="2" fillId="0" borderId="7" xfId="15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1" fontId="2" fillId="0" borderId="11" xfId="15" applyNumberFormat="1" applyFont="1" applyFill="1" applyBorder="1" applyAlignment="1">
      <alignment/>
    </xf>
    <xf numFmtId="171" fontId="2" fillId="0" borderId="10" xfId="15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1" fontId="2" fillId="0" borderId="11" xfId="15" applyNumberFormat="1" applyFont="1" applyFill="1" applyBorder="1" applyAlignment="1">
      <alignment horizontal="center"/>
    </xf>
    <xf numFmtId="171" fontId="2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1" fontId="3" fillId="0" borderId="11" xfId="15" applyNumberFormat="1" applyFont="1" applyFill="1" applyBorder="1" applyAlignment="1">
      <alignment/>
    </xf>
    <xf numFmtId="171" fontId="3" fillId="0" borderId="10" xfId="15" applyNumberFormat="1" applyFont="1" applyFill="1" applyBorder="1" applyAlignment="1">
      <alignment/>
    </xf>
    <xf numFmtId="171" fontId="4" fillId="0" borderId="11" xfId="15" applyNumberFormat="1" applyFont="1" applyFill="1" applyBorder="1" applyAlignment="1">
      <alignment/>
    </xf>
    <xf numFmtId="171" fontId="1" fillId="0" borderId="5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"/>
    </sheetView>
  </sheetViews>
  <sheetFormatPr defaultColWidth="11.421875" defaultRowHeight="12.75"/>
  <cols>
    <col min="1" max="1" width="6.00390625" style="1" bestFit="1" customWidth="1"/>
    <col min="2" max="2" width="36.421875" style="1" customWidth="1"/>
    <col min="3" max="3" width="0.13671875" style="1" hidden="1" customWidth="1"/>
    <col min="4" max="4" width="9.00390625" style="1" bestFit="1" customWidth="1"/>
    <col min="5" max="5" width="9.7109375" style="1" bestFit="1" customWidth="1"/>
    <col min="6" max="6" width="9.140625" style="1" bestFit="1" customWidth="1"/>
    <col min="7" max="8" width="9.00390625" style="1" bestFit="1" customWidth="1"/>
    <col min="9" max="9" width="9.7109375" style="1" bestFit="1" customWidth="1"/>
    <col min="10" max="10" width="9.140625" style="1" bestFit="1" customWidth="1"/>
    <col min="11" max="12" width="9.00390625" style="1" bestFit="1" customWidth="1"/>
    <col min="13" max="16384" width="11.421875" style="1" customWidth="1"/>
  </cols>
  <sheetData>
    <row r="1" spans="2:11" ht="11.25">
      <c r="B1" s="26"/>
      <c r="C1" s="26"/>
      <c r="D1" s="26"/>
      <c r="E1" s="26"/>
      <c r="F1" s="26" t="s">
        <v>0</v>
      </c>
      <c r="H1" s="26"/>
      <c r="J1" s="26"/>
      <c r="K1" s="26"/>
    </row>
    <row r="2" spans="2:11" ht="11.25">
      <c r="B2" s="26"/>
      <c r="C2" s="26"/>
      <c r="D2" s="26"/>
      <c r="E2" s="26"/>
      <c r="F2" s="26" t="s">
        <v>1</v>
      </c>
      <c r="H2" s="26"/>
      <c r="J2" s="26"/>
      <c r="K2" s="26"/>
    </row>
    <row r="3" spans="2:11" ht="11.25">
      <c r="B3" s="26"/>
      <c r="C3" s="26"/>
      <c r="D3" s="26"/>
      <c r="E3" s="26"/>
      <c r="F3" s="26" t="s">
        <v>2</v>
      </c>
      <c r="H3" s="26"/>
      <c r="J3" s="26"/>
      <c r="K3" s="26"/>
    </row>
    <row r="4" spans="2:11" ht="11.25">
      <c r="B4" s="26"/>
      <c r="C4" s="26"/>
      <c r="D4" s="26"/>
      <c r="E4" s="26"/>
      <c r="F4" s="26" t="s">
        <v>3</v>
      </c>
      <c r="H4" s="26"/>
      <c r="J4" s="26"/>
      <c r="K4" s="26"/>
    </row>
    <row r="5" ht="11.25"/>
    <row r="6" ht="11.25"/>
    <row r="9" spans="1:12" ht="11.25">
      <c r="A9" s="2" t="s">
        <v>4</v>
      </c>
      <c r="B9" s="3" t="s">
        <v>5</v>
      </c>
      <c r="C9" s="27" t="s">
        <v>6</v>
      </c>
      <c r="D9" s="28"/>
      <c r="E9" s="28"/>
      <c r="F9" s="28"/>
      <c r="G9" s="28"/>
      <c r="H9" s="28"/>
      <c r="I9" s="28"/>
      <c r="J9" s="28"/>
      <c r="K9" s="28"/>
      <c r="L9" s="29"/>
    </row>
    <row r="10" spans="1:12" ht="11.25">
      <c r="A10" s="4"/>
      <c r="B10" s="5"/>
      <c r="C10" s="6">
        <v>1998</v>
      </c>
      <c r="D10" s="6">
        <v>1999</v>
      </c>
      <c r="E10" s="7" t="s">
        <v>7</v>
      </c>
      <c r="F10" s="7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9" t="s">
        <v>14</v>
      </c>
    </row>
    <row r="11" spans="1:12" ht="11.25">
      <c r="A11" s="2">
        <v>1</v>
      </c>
      <c r="B11" s="10" t="s">
        <v>15</v>
      </c>
      <c r="C11" s="11">
        <v>1067712</v>
      </c>
      <c r="D11" s="11">
        <v>1079583</v>
      </c>
      <c r="E11" s="12">
        <v>1081230</v>
      </c>
      <c r="F11" s="12">
        <v>1278125</v>
      </c>
      <c r="G11" s="11">
        <v>1399895</v>
      </c>
      <c r="H11" s="11">
        <v>1281924</v>
      </c>
      <c r="I11" s="11">
        <v>1395453</v>
      </c>
      <c r="J11" s="11">
        <v>1207058</v>
      </c>
      <c r="K11" s="11">
        <v>1221545</v>
      </c>
      <c r="L11" s="11">
        <v>1129251</v>
      </c>
    </row>
    <row r="12" spans="1:12" ht="11.25">
      <c r="A12" s="13">
        <v>2</v>
      </c>
      <c r="B12" s="14" t="s">
        <v>16</v>
      </c>
      <c r="C12" s="15">
        <v>144957</v>
      </c>
      <c r="D12" s="15">
        <v>165817</v>
      </c>
      <c r="E12" s="16">
        <v>187698</v>
      </c>
      <c r="F12" s="16">
        <v>199592</v>
      </c>
      <c r="G12" s="15">
        <v>229488</v>
      </c>
      <c r="H12" s="15">
        <v>306397</v>
      </c>
      <c r="I12" s="15">
        <v>375924</v>
      </c>
      <c r="J12" s="15">
        <v>358918</v>
      </c>
      <c r="K12" s="15">
        <v>323081</v>
      </c>
      <c r="L12" s="15">
        <v>303863</v>
      </c>
    </row>
    <row r="13" spans="1:12" ht="11.25">
      <c r="A13" s="13">
        <v>3</v>
      </c>
      <c r="B13" s="14" t="s">
        <v>17</v>
      </c>
      <c r="C13" s="15">
        <v>63182</v>
      </c>
      <c r="D13" s="15">
        <v>92389</v>
      </c>
      <c r="E13" s="16">
        <v>108385</v>
      </c>
      <c r="F13" s="16">
        <v>125194</v>
      </c>
      <c r="G13" s="15">
        <v>140753</v>
      </c>
      <c r="H13" s="15">
        <v>136632</v>
      </c>
      <c r="I13" s="15">
        <v>131846</v>
      </c>
      <c r="J13" s="15">
        <v>122767</v>
      </c>
      <c r="K13" s="15">
        <v>121413</v>
      </c>
      <c r="L13" s="15">
        <v>120931</v>
      </c>
    </row>
    <row r="14" spans="1:12" ht="11.25">
      <c r="A14" s="13">
        <v>4</v>
      </c>
      <c r="B14" s="14" t="s">
        <v>18</v>
      </c>
      <c r="C14" s="15">
        <v>0</v>
      </c>
      <c r="D14" s="15">
        <v>0</v>
      </c>
      <c r="E14" s="16">
        <v>0</v>
      </c>
      <c r="F14" s="16">
        <v>29550</v>
      </c>
      <c r="G14" s="15">
        <v>7000</v>
      </c>
      <c r="H14" s="15">
        <v>0</v>
      </c>
      <c r="I14" s="15">
        <v>30667</v>
      </c>
      <c r="J14" s="15">
        <v>30667</v>
      </c>
      <c r="K14" s="15">
        <v>44414</v>
      </c>
      <c r="L14" s="15">
        <v>44414</v>
      </c>
    </row>
    <row r="15" spans="1:12" ht="11.25">
      <c r="A15" s="13">
        <v>5</v>
      </c>
      <c r="B15" s="14" t="s">
        <v>19</v>
      </c>
      <c r="C15" s="15">
        <v>0</v>
      </c>
      <c r="D15" s="15">
        <v>0</v>
      </c>
      <c r="E15" s="16">
        <v>0</v>
      </c>
      <c r="F15" s="16">
        <v>0</v>
      </c>
      <c r="G15" s="15">
        <v>31728</v>
      </c>
      <c r="H15" s="15">
        <v>39888</v>
      </c>
      <c r="I15" s="15">
        <v>31462</v>
      </c>
      <c r="J15" s="15">
        <v>22908</v>
      </c>
      <c r="K15" s="15">
        <v>31461</v>
      </c>
      <c r="L15" s="15">
        <v>31191</v>
      </c>
    </row>
    <row r="16" spans="1:12" ht="11.25">
      <c r="A16" s="13">
        <v>6</v>
      </c>
      <c r="B16" s="14" t="s">
        <v>20</v>
      </c>
      <c r="C16" s="15">
        <v>8377</v>
      </c>
      <c r="D16" s="15">
        <v>10202</v>
      </c>
      <c r="E16" s="16">
        <v>12168</v>
      </c>
      <c r="F16" s="16">
        <v>14250</v>
      </c>
      <c r="G16" s="15">
        <v>18385</v>
      </c>
      <c r="H16" s="15">
        <v>19293</v>
      </c>
      <c r="I16" s="15">
        <v>18978</v>
      </c>
      <c r="J16" s="15">
        <v>25018</v>
      </c>
      <c r="K16" s="15">
        <v>22897</v>
      </c>
      <c r="L16" s="15">
        <v>29004</v>
      </c>
    </row>
    <row r="17" spans="1:12" ht="11.25">
      <c r="A17" s="13">
        <v>7</v>
      </c>
      <c r="B17" s="17" t="s">
        <v>21</v>
      </c>
      <c r="C17" s="15">
        <v>4601</v>
      </c>
      <c r="D17" s="15">
        <v>14495</v>
      </c>
      <c r="E17" s="16">
        <v>13876</v>
      </c>
      <c r="F17" s="16">
        <v>18350</v>
      </c>
      <c r="G17" s="15">
        <v>24730</v>
      </c>
      <c r="H17" s="15">
        <v>25591</v>
      </c>
      <c r="I17" s="15">
        <v>24886</v>
      </c>
      <c r="J17" s="15">
        <v>24171</v>
      </c>
      <c r="K17" s="15">
        <v>24404</v>
      </c>
      <c r="L17" s="15">
        <v>22670</v>
      </c>
    </row>
    <row r="18" spans="1:12" ht="11.25">
      <c r="A18" s="13">
        <v>8</v>
      </c>
      <c r="B18" s="14" t="s">
        <v>22</v>
      </c>
      <c r="C18" s="18">
        <v>464</v>
      </c>
      <c r="D18" s="18">
        <v>7814</v>
      </c>
      <c r="E18" s="19">
        <v>13109</v>
      </c>
      <c r="F18" s="19">
        <v>23315</v>
      </c>
      <c r="G18" s="15">
        <v>25167</v>
      </c>
      <c r="H18" s="15">
        <v>25068</v>
      </c>
      <c r="I18" s="15">
        <v>22605</v>
      </c>
      <c r="J18" s="15">
        <v>22052</v>
      </c>
      <c r="K18" s="15">
        <v>17355</v>
      </c>
      <c r="L18" s="15">
        <v>17396</v>
      </c>
    </row>
    <row r="19" spans="1:12" ht="11.25">
      <c r="A19" s="13">
        <v>9</v>
      </c>
      <c r="B19" s="14" t="s">
        <v>23</v>
      </c>
      <c r="C19" s="15">
        <v>9850</v>
      </c>
      <c r="D19" s="15">
        <v>9850</v>
      </c>
      <c r="E19" s="16">
        <v>16013</v>
      </c>
      <c r="F19" s="16">
        <v>15832</v>
      </c>
      <c r="G19" s="15">
        <v>16271</v>
      </c>
      <c r="H19" s="15">
        <v>15995</v>
      </c>
      <c r="I19" s="15">
        <v>16500</v>
      </c>
      <c r="J19" s="15">
        <v>16981</v>
      </c>
      <c r="K19" s="15">
        <v>17032</v>
      </c>
      <c r="L19" s="15">
        <v>17318</v>
      </c>
    </row>
    <row r="20" spans="1:12" ht="11.25">
      <c r="A20" s="13">
        <v>10</v>
      </c>
      <c r="B20" s="17" t="s">
        <v>43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17065</v>
      </c>
      <c r="J20" s="15">
        <v>17065</v>
      </c>
      <c r="K20" s="15">
        <v>29565</v>
      </c>
      <c r="L20" s="15">
        <v>13065</v>
      </c>
    </row>
    <row r="21" spans="1:12" ht="11.25">
      <c r="A21" s="13">
        <v>11</v>
      </c>
      <c r="B21" s="20" t="s">
        <v>24</v>
      </c>
      <c r="C21" s="15">
        <v>6714</v>
      </c>
      <c r="D21" s="15">
        <v>0</v>
      </c>
      <c r="E21" s="16">
        <v>0</v>
      </c>
      <c r="F21" s="16">
        <v>7906</v>
      </c>
      <c r="G21" s="15">
        <v>10644</v>
      </c>
      <c r="H21" s="15">
        <v>12009</v>
      </c>
      <c r="I21" s="15">
        <v>12332</v>
      </c>
      <c r="J21" s="15">
        <v>11331</v>
      </c>
      <c r="K21" s="15">
        <v>11086</v>
      </c>
      <c r="L21" s="15">
        <v>11922</v>
      </c>
    </row>
    <row r="22" spans="1:12" ht="11.25">
      <c r="A22" s="13">
        <v>12</v>
      </c>
      <c r="B22" s="14" t="s">
        <v>25</v>
      </c>
      <c r="C22" s="15">
        <v>3967</v>
      </c>
      <c r="D22" s="15">
        <v>26440</v>
      </c>
      <c r="E22" s="16">
        <v>27461</v>
      </c>
      <c r="F22" s="16">
        <v>26010</v>
      </c>
      <c r="G22" s="15">
        <v>22415</v>
      </c>
      <c r="H22" s="15">
        <v>20417</v>
      </c>
      <c r="I22" s="15">
        <v>16518</v>
      </c>
      <c r="J22" s="15">
        <v>14669</v>
      </c>
      <c r="K22" s="15">
        <v>12353</v>
      </c>
      <c r="L22" s="15">
        <v>11209</v>
      </c>
    </row>
    <row r="23" spans="1:12" ht="11.25">
      <c r="A23" s="13">
        <v>13</v>
      </c>
      <c r="B23" s="14" t="s">
        <v>26</v>
      </c>
      <c r="C23" s="15">
        <v>2527</v>
      </c>
      <c r="D23" s="15">
        <v>5105</v>
      </c>
      <c r="E23" s="16">
        <v>7040</v>
      </c>
      <c r="F23" s="16">
        <v>11206</v>
      </c>
      <c r="G23" s="15">
        <v>10314</v>
      </c>
      <c r="H23" s="15">
        <v>10733</v>
      </c>
      <c r="I23" s="15">
        <v>7478</v>
      </c>
      <c r="J23" s="15">
        <v>8845</v>
      </c>
      <c r="K23" s="15">
        <v>9971</v>
      </c>
      <c r="L23" s="15">
        <v>11054</v>
      </c>
    </row>
    <row r="24" spans="1:12" ht="11.25">
      <c r="A24" s="13">
        <v>14</v>
      </c>
      <c r="B24" s="14" t="s">
        <v>27</v>
      </c>
      <c r="C24" s="15">
        <v>57140</v>
      </c>
      <c r="D24" s="15">
        <v>56643</v>
      </c>
      <c r="E24" s="16">
        <v>57279</v>
      </c>
      <c r="F24" s="16">
        <v>55328</v>
      </c>
      <c r="G24" s="15">
        <v>0</v>
      </c>
      <c r="H24" s="15">
        <v>0</v>
      </c>
      <c r="I24" s="15">
        <v>0</v>
      </c>
      <c r="J24" s="15">
        <v>0</v>
      </c>
      <c r="K24" s="15">
        <v>13612</v>
      </c>
      <c r="L24" s="15">
        <v>10720</v>
      </c>
    </row>
    <row r="25" spans="1:12" ht="11.25">
      <c r="A25" s="13">
        <v>15</v>
      </c>
      <c r="B25" s="14" t="s">
        <v>28</v>
      </c>
      <c r="C25" s="15">
        <v>0</v>
      </c>
      <c r="D25" s="15">
        <v>0</v>
      </c>
      <c r="E25" s="16">
        <v>0</v>
      </c>
      <c r="F25" s="16">
        <v>3000</v>
      </c>
      <c r="G25" s="15">
        <v>3053</v>
      </c>
      <c r="H25" s="15">
        <v>0</v>
      </c>
      <c r="I25" s="15">
        <v>0</v>
      </c>
      <c r="J25" s="15">
        <v>0</v>
      </c>
      <c r="K25" s="15">
        <v>6575</v>
      </c>
      <c r="L25" s="15">
        <v>10000</v>
      </c>
    </row>
    <row r="26" spans="1:12" ht="11.25">
      <c r="A26" s="13">
        <v>16</v>
      </c>
      <c r="B26" s="17" t="s">
        <v>29</v>
      </c>
      <c r="C26" s="15">
        <v>27149</v>
      </c>
      <c r="D26" s="15">
        <v>30244</v>
      </c>
      <c r="E26" s="16">
        <v>27184</v>
      </c>
      <c r="F26" s="16">
        <v>21708</v>
      </c>
      <c r="G26" s="15">
        <v>16043</v>
      </c>
      <c r="H26" s="15">
        <v>20362</v>
      </c>
      <c r="I26" s="15">
        <v>6893</v>
      </c>
      <c r="J26" s="15">
        <v>5485</v>
      </c>
      <c r="K26" s="15">
        <v>6300</v>
      </c>
      <c r="L26" s="15">
        <v>5090</v>
      </c>
    </row>
    <row r="27" spans="1:12" ht="11.25">
      <c r="A27" s="13">
        <v>17</v>
      </c>
      <c r="B27" s="14" t="s">
        <v>30</v>
      </c>
      <c r="C27" s="15">
        <v>5060</v>
      </c>
      <c r="D27" s="15">
        <v>3877</v>
      </c>
      <c r="E27" s="16">
        <v>3878</v>
      </c>
      <c r="F27" s="16">
        <v>3879</v>
      </c>
      <c r="G27" s="15">
        <v>4289</v>
      </c>
      <c r="H27" s="15">
        <v>0</v>
      </c>
      <c r="I27" s="15">
        <v>258</v>
      </c>
      <c r="J27" s="15">
        <v>0</v>
      </c>
      <c r="K27" s="15">
        <v>517</v>
      </c>
      <c r="L27" s="15">
        <v>4014</v>
      </c>
    </row>
    <row r="28" spans="1:12" ht="11.25">
      <c r="A28" s="13">
        <v>18</v>
      </c>
      <c r="B28" s="14" t="s">
        <v>31</v>
      </c>
      <c r="C28" s="15">
        <v>0</v>
      </c>
      <c r="D28" s="15">
        <v>0</v>
      </c>
      <c r="E28" s="16">
        <v>0</v>
      </c>
      <c r="F28" s="16">
        <v>0</v>
      </c>
      <c r="G28" s="15">
        <v>0</v>
      </c>
      <c r="H28" s="15">
        <v>0</v>
      </c>
      <c r="I28" s="15">
        <v>0</v>
      </c>
      <c r="J28" s="15">
        <v>1668</v>
      </c>
      <c r="K28" s="15">
        <v>1608</v>
      </c>
      <c r="L28" s="15">
        <v>3774</v>
      </c>
    </row>
    <row r="29" spans="1:12" ht="11.25">
      <c r="A29" s="13">
        <v>19</v>
      </c>
      <c r="B29" s="14" t="s">
        <v>32</v>
      </c>
      <c r="C29" s="15">
        <v>2713</v>
      </c>
      <c r="D29" s="15">
        <v>2688</v>
      </c>
      <c r="E29" s="16">
        <v>2683</v>
      </c>
      <c r="F29" s="16">
        <v>2568</v>
      </c>
      <c r="G29" s="15">
        <v>225</v>
      </c>
      <c r="H29" s="15">
        <v>194</v>
      </c>
      <c r="I29" s="15">
        <v>2783</v>
      </c>
      <c r="J29" s="15">
        <v>2591</v>
      </c>
      <c r="K29" s="15">
        <v>2540</v>
      </c>
      <c r="L29" s="15">
        <v>2540</v>
      </c>
    </row>
    <row r="30" spans="1:12" ht="11.25">
      <c r="A30" s="13">
        <v>20</v>
      </c>
      <c r="B30" s="14" t="s">
        <v>33</v>
      </c>
      <c r="C30" s="15">
        <v>11543</v>
      </c>
      <c r="D30" s="15">
        <v>67</v>
      </c>
      <c r="E30" s="16">
        <v>1749</v>
      </c>
      <c r="F30" s="16">
        <v>1754</v>
      </c>
      <c r="G30" s="15">
        <v>1770</v>
      </c>
      <c r="H30" s="15">
        <v>1822</v>
      </c>
      <c r="I30" s="15">
        <v>1764</v>
      </c>
      <c r="J30" s="15">
        <v>1779</v>
      </c>
      <c r="K30" s="15">
        <v>1750</v>
      </c>
      <c r="L30" s="15">
        <v>2465</v>
      </c>
    </row>
    <row r="31" spans="1:12" ht="11.25">
      <c r="A31" s="13">
        <v>21</v>
      </c>
      <c r="B31" s="17" t="s">
        <v>34</v>
      </c>
      <c r="C31" s="15">
        <v>9624</v>
      </c>
      <c r="D31" s="15">
        <v>29597</v>
      </c>
      <c r="E31" s="16">
        <v>26431</v>
      </c>
      <c r="F31" s="16">
        <v>21770</v>
      </c>
      <c r="G31" s="15">
        <v>17391</v>
      </c>
      <c r="H31" s="15">
        <v>18491</v>
      </c>
      <c r="I31" s="15">
        <v>2989</v>
      </c>
      <c r="J31" s="15">
        <v>2572</v>
      </c>
      <c r="K31" s="15">
        <v>2582</v>
      </c>
      <c r="L31" s="15">
        <v>2211</v>
      </c>
    </row>
    <row r="32" spans="1:12" ht="11.25">
      <c r="A32" s="13">
        <v>22</v>
      </c>
      <c r="B32" s="20" t="s">
        <v>35</v>
      </c>
      <c r="C32" s="15">
        <v>4484</v>
      </c>
      <c r="D32" s="15">
        <v>4041</v>
      </c>
      <c r="E32" s="16">
        <v>4111</v>
      </c>
      <c r="F32" s="16">
        <v>4863</v>
      </c>
      <c r="G32" s="15">
        <v>7313</v>
      </c>
      <c r="H32" s="15">
        <v>3956</v>
      </c>
      <c r="I32" s="15">
        <v>2665</v>
      </c>
      <c r="J32" s="15">
        <v>2212</v>
      </c>
      <c r="K32" s="15">
        <v>2205</v>
      </c>
      <c r="L32" s="15">
        <v>2205</v>
      </c>
    </row>
    <row r="33" spans="1:12" ht="11.25">
      <c r="A33" s="13">
        <v>23</v>
      </c>
      <c r="B33" s="14" t="s">
        <v>36</v>
      </c>
      <c r="C33" s="15">
        <v>1234</v>
      </c>
      <c r="D33" s="15">
        <v>979</v>
      </c>
      <c r="E33" s="16">
        <v>2001</v>
      </c>
      <c r="F33" s="16">
        <v>1999</v>
      </c>
      <c r="G33" s="15">
        <v>2000</v>
      </c>
      <c r="H33" s="15">
        <v>1191</v>
      </c>
      <c r="I33" s="15">
        <v>1860</v>
      </c>
      <c r="J33" s="15">
        <v>2236</v>
      </c>
      <c r="K33" s="15">
        <v>1865</v>
      </c>
      <c r="L33" s="15">
        <v>1922</v>
      </c>
    </row>
    <row r="34" spans="1:12" ht="11.25">
      <c r="A34" s="13">
        <v>24</v>
      </c>
      <c r="B34" s="17" t="s">
        <v>37</v>
      </c>
      <c r="C34" s="15">
        <v>4827</v>
      </c>
      <c r="D34" s="15">
        <v>3335</v>
      </c>
      <c r="E34" s="16">
        <v>3010</v>
      </c>
      <c r="F34" s="16">
        <v>2751</v>
      </c>
      <c r="G34" s="15">
        <v>2573</v>
      </c>
      <c r="H34" s="15">
        <v>2442</v>
      </c>
      <c r="I34" s="15">
        <v>2306</v>
      </c>
      <c r="J34" s="15">
        <v>1224</v>
      </c>
      <c r="K34" s="15">
        <v>1544</v>
      </c>
      <c r="L34" s="15">
        <v>1388</v>
      </c>
    </row>
    <row r="35" spans="1:12" ht="11.25">
      <c r="A35" s="13">
        <v>25</v>
      </c>
      <c r="B35" s="14" t="s">
        <v>38</v>
      </c>
      <c r="C35" s="15">
        <v>1000</v>
      </c>
      <c r="D35" s="15">
        <v>1040</v>
      </c>
      <c r="E35" s="16">
        <v>1040</v>
      </c>
      <c r="F35" s="16">
        <v>500</v>
      </c>
      <c r="G35" s="15">
        <v>500</v>
      </c>
      <c r="H35" s="15">
        <v>1170</v>
      </c>
      <c r="I35" s="15">
        <v>1270</v>
      </c>
      <c r="J35" s="15">
        <v>1270</v>
      </c>
      <c r="K35" s="15">
        <v>1270</v>
      </c>
      <c r="L35" s="15">
        <v>1030</v>
      </c>
    </row>
    <row r="36" spans="1:12" ht="11.25">
      <c r="A36" s="13">
        <v>26</v>
      </c>
      <c r="B36" s="14" t="s">
        <v>39</v>
      </c>
      <c r="C36" s="15">
        <v>45</v>
      </c>
      <c r="D36" s="15">
        <v>45</v>
      </c>
      <c r="E36" s="16">
        <v>45</v>
      </c>
      <c r="F36" s="16">
        <v>45</v>
      </c>
      <c r="G36" s="15">
        <v>45</v>
      </c>
      <c r="H36" s="15">
        <v>45</v>
      </c>
      <c r="I36" s="15">
        <v>45</v>
      </c>
      <c r="J36" s="15">
        <v>45</v>
      </c>
      <c r="K36" s="15">
        <v>3</v>
      </c>
      <c r="L36" s="15">
        <v>656</v>
      </c>
    </row>
    <row r="37" spans="1:12" ht="11.25">
      <c r="A37" s="13">
        <v>27</v>
      </c>
      <c r="B37" s="14" t="s">
        <v>40</v>
      </c>
      <c r="C37" s="15">
        <v>1590</v>
      </c>
      <c r="D37" s="15">
        <v>1902</v>
      </c>
      <c r="E37" s="16">
        <v>2201</v>
      </c>
      <c r="F37" s="16">
        <v>2042</v>
      </c>
      <c r="G37" s="15">
        <v>2042</v>
      </c>
      <c r="H37" s="15">
        <v>2044</v>
      </c>
      <c r="I37" s="15">
        <v>2044</v>
      </c>
      <c r="J37" s="15">
        <v>2044</v>
      </c>
      <c r="K37" s="15">
        <v>100</v>
      </c>
      <c r="L37" s="15">
        <v>100</v>
      </c>
    </row>
    <row r="38" spans="1:12" ht="11.25">
      <c r="A38" s="13">
        <v>28</v>
      </c>
      <c r="B38" s="14" t="s">
        <v>41</v>
      </c>
      <c r="C38" s="15">
        <v>12536</v>
      </c>
      <c r="D38" s="15">
        <v>11945</v>
      </c>
      <c r="E38" s="16">
        <v>12740</v>
      </c>
      <c r="F38" s="16">
        <v>8161</v>
      </c>
      <c r="G38" s="15">
        <v>8013</v>
      </c>
      <c r="H38" s="15">
        <v>6605</v>
      </c>
      <c r="I38" s="15">
        <v>3700</v>
      </c>
      <c r="J38" s="15">
        <v>21</v>
      </c>
      <c r="K38" s="15">
        <v>21</v>
      </c>
      <c r="L38" s="15">
        <v>26</v>
      </c>
    </row>
    <row r="39" spans="1:12" ht="11.25">
      <c r="A39" s="13">
        <v>29</v>
      </c>
      <c r="B39" s="17" t="s">
        <v>42</v>
      </c>
      <c r="C39" s="15">
        <v>1734</v>
      </c>
      <c r="D39" s="15">
        <v>1960</v>
      </c>
      <c r="E39" s="16">
        <v>1520</v>
      </c>
      <c r="F39" s="16">
        <v>1500</v>
      </c>
      <c r="G39" s="15">
        <v>1500</v>
      </c>
      <c r="H39" s="15">
        <v>1506</v>
      </c>
      <c r="I39" s="15">
        <v>1634</v>
      </c>
      <c r="J39" s="15">
        <v>1604</v>
      </c>
      <c r="K39" s="15">
        <v>1762</v>
      </c>
      <c r="L39" s="15">
        <v>2</v>
      </c>
    </row>
    <row r="40" spans="1:12" ht="11.25">
      <c r="A40" s="13">
        <v>30</v>
      </c>
      <c r="B40" s="14" t="s">
        <v>44</v>
      </c>
      <c r="C40" s="15">
        <v>0</v>
      </c>
      <c r="D40" s="15">
        <v>0</v>
      </c>
      <c r="E40" s="16">
        <v>0</v>
      </c>
      <c r="F40" s="16">
        <v>0</v>
      </c>
      <c r="G40" s="15">
        <v>0</v>
      </c>
      <c r="H40" s="15">
        <v>0</v>
      </c>
      <c r="I40" s="15">
        <v>0</v>
      </c>
      <c r="J40" s="15">
        <v>0</v>
      </c>
      <c r="K40" s="15">
        <v>3</v>
      </c>
      <c r="L40" s="15">
        <v>0</v>
      </c>
    </row>
    <row r="41" spans="1:12" ht="11.25">
      <c r="A41" s="13">
        <v>31</v>
      </c>
      <c r="B41" s="14" t="s">
        <v>45</v>
      </c>
      <c r="C41" s="15">
        <v>6370</v>
      </c>
      <c r="D41" s="15">
        <v>7653</v>
      </c>
      <c r="E41" s="16">
        <v>6966</v>
      </c>
      <c r="F41" s="16">
        <v>6966</v>
      </c>
      <c r="G41" s="15">
        <v>6966</v>
      </c>
      <c r="H41" s="15">
        <v>6966</v>
      </c>
      <c r="I41" s="15">
        <v>6966</v>
      </c>
      <c r="J41" s="15">
        <v>6966</v>
      </c>
      <c r="K41" s="15">
        <v>0</v>
      </c>
      <c r="L41" s="15">
        <v>0</v>
      </c>
    </row>
    <row r="42" spans="1:12" ht="11.25">
      <c r="A42" s="13">
        <v>32</v>
      </c>
      <c r="B42" s="14" t="s">
        <v>46</v>
      </c>
      <c r="C42" s="15">
        <v>2350</v>
      </c>
      <c r="D42" s="15">
        <v>3019</v>
      </c>
      <c r="E42" s="16">
        <v>2895</v>
      </c>
      <c r="F42" s="16">
        <v>2895</v>
      </c>
      <c r="G42" s="15">
        <v>2895</v>
      </c>
      <c r="H42" s="15">
        <v>1298</v>
      </c>
      <c r="I42" s="15">
        <v>1311</v>
      </c>
      <c r="J42" s="15">
        <v>0</v>
      </c>
      <c r="K42" s="15">
        <v>0</v>
      </c>
      <c r="L42" s="15">
        <v>0</v>
      </c>
    </row>
    <row r="43" spans="1:12" ht="11.25">
      <c r="A43" s="13">
        <v>33</v>
      </c>
      <c r="B43" s="14" t="s">
        <v>47</v>
      </c>
      <c r="C43" s="15">
        <v>0</v>
      </c>
      <c r="D43" s="15">
        <v>0</v>
      </c>
      <c r="E43" s="16">
        <v>0</v>
      </c>
      <c r="F43" s="16">
        <v>1312</v>
      </c>
      <c r="G43" s="15">
        <v>333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11.25">
      <c r="A44" s="13">
        <v>34</v>
      </c>
      <c r="B44" s="14" t="s">
        <v>48</v>
      </c>
      <c r="C44" s="18">
        <v>0</v>
      </c>
      <c r="D44" s="18">
        <v>5000</v>
      </c>
      <c r="E44" s="19">
        <v>0</v>
      </c>
      <c r="F44" s="19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1:12" ht="11.25">
      <c r="A45" s="13">
        <v>35</v>
      </c>
      <c r="B45" s="14" t="s">
        <v>49</v>
      </c>
      <c r="C45" s="15">
        <v>16</v>
      </c>
      <c r="D45" s="15">
        <v>0</v>
      </c>
      <c r="E45" s="16">
        <v>0</v>
      </c>
      <c r="F45" s="16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11.25">
      <c r="A46" s="13">
        <v>36</v>
      </c>
      <c r="B46" s="14" t="s">
        <v>50</v>
      </c>
      <c r="C46" s="15">
        <v>6000</v>
      </c>
      <c r="D46" s="15">
        <v>0</v>
      </c>
      <c r="E46" s="16">
        <v>0</v>
      </c>
      <c r="F46" s="16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ht="11.25">
      <c r="A47" s="13">
        <v>37</v>
      </c>
      <c r="B47" s="17" t="s">
        <v>51</v>
      </c>
      <c r="C47" s="15">
        <v>0</v>
      </c>
      <c r="D47" s="15">
        <v>0</v>
      </c>
      <c r="E47" s="16">
        <v>0</v>
      </c>
      <c r="F47" s="16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1.25">
      <c r="A48" s="13">
        <v>38</v>
      </c>
      <c r="B48" s="20" t="s">
        <v>52</v>
      </c>
      <c r="C48" s="15">
        <v>34288</v>
      </c>
      <c r="D48" s="15">
        <v>1636</v>
      </c>
      <c r="E48" s="16">
        <v>1</v>
      </c>
      <c r="F48" s="16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11.25">
      <c r="A49" s="13">
        <v>39</v>
      </c>
      <c r="B49" s="20" t="s">
        <v>53</v>
      </c>
      <c r="C49" s="15">
        <v>2</v>
      </c>
      <c r="D49" s="15">
        <v>0</v>
      </c>
      <c r="E49" s="16">
        <v>1</v>
      </c>
      <c r="F49" s="16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3.5">
      <c r="A50" s="13">
        <v>40</v>
      </c>
      <c r="B50" s="14" t="s">
        <v>54</v>
      </c>
      <c r="C50" s="21">
        <v>4655</v>
      </c>
      <c r="D50" s="21">
        <v>0</v>
      </c>
      <c r="E50" s="22">
        <v>0</v>
      </c>
      <c r="F50" s="22">
        <v>0</v>
      </c>
      <c r="G50" s="21">
        <v>0</v>
      </c>
      <c r="H50" s="23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11.25">
      <c r="A51" s="4"/>
      <c r="B51" s="5"/>
      <c r="C51" s="24">
        <f aca="true" t="shared" si="0" ref="C51:L51">SUM(C11:C50)</f>
        <v>1506711</v>
      </c>
      <c r="D51" s="24">
        <f t="shared" si="0"/>
        <v>1577366</v>
      </c>
      <c r="E51" s="24">
        <f t="shared" si="0"/>
        <v>1622715</v>
      </c>
      <c r="F51" s="25">
        <f t="shared" si="0"/>
        <v>1892371</v>
      </c>
      <c r="G51" s="24">
        <f t="shared" si="0"/>
        <v>2013741</v>
      </c>
      <c r="H51" s="24">
        <f t="shared" si="0"/>
        <v>1962039</v>
      </c>
      <c r="I51" s="24">
        <f t="shared" si="0"/>
        <v>2140202</v>
      </c>
      <c r="J51" s="24">
        <f t="shared" si="0"/>
        <v>1914167</v>
      </c>
      <c r="K51" s="24">
        <f t="shared" si="0"/>
        <v>1930834</v>
      </c>
      <c r="L51" s="24">
        <f t="shared" si="0"/>
        <v>1811431</v>
      </c>
    </row>
  </sheetData>
  <sheetProtection password="CD66" sheet="1" objects="1" scenarios="1"/>
  <mergeCells count="1">
    <mergeCell ref="C9:L9"/>
  </mergeCells>
  <printOptions horizontalCentered="1"/>
  <pageMargins left="0.75" right="0.75" top="0.3937007874015748" bottom="0.3937007874015748" header="0" footer="0"/>
  <pageSetup horizontalDpi="300" verticalDpi="300" orientation="landscape" scale="90" r:id="rId3"/>
  <legacyDrawing r:id="rId2"/>
  <oleObjects>
    <oleObject progId="MSPhotoEd.3" shapeId="2249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2002-03-25T19:43:24Z</cp:lastPrinted>
  <dcterms:created xsi:type="dcterms:W3CDTF">2002-03-19T19:23:27Z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