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merica del Sur" sheetId="1" r:id="rId1"/>
  </sheets>
  <definedNames>
    <definedName name="_xlnm.Print_Titles" localSheetId="0">'America del Sur'!$1:$9</definedName>
  </definedNames>
  <calcPr fullCalcOnLoad="1"/>
</workbook>
</file>

<file path=xl/sharedStrings.xml><?xml version="1.0" encoding="utf-8"?>
<sst xmlns="http://schemas.openxmlformats.org/spreadsheetml/2006/main" count="80" uniqueCount="80">
  <si>
    <t>CUADRO No. 33-B</t>
  </si>
  <si>
    <t>SALDO DE LA CARTERA EXTERNA PARA AMERICA DEL SUR</t>
  </si>
  <si>
    <t>AÑOS: 1999-2001</t>
  </si>
  <si>
    <t>(En miles de balboas)</t>
  </si>
  <si>
    <t>BANCOS</t>
  </si>
  <si>
    <t>AMERICA DEL SUR</t>
  </si>
  <si>
    <t>Marzo 2000</t>
  </si>
  <si>
    <t>Junio 2000</t>
  </si>
  <si>
    <t>Sept. 2000</t>
  </si>
  <si>
    <t>Dic. 2000</t>
  </si>
  <si>
    <t>Marzo 2001</t>
  </si>
  <si>
    <t>Junio 2001</t>
  </si>
  <si>
    <t>Sept. 2001</t>
  </si>
  <si>
    <t>Dic. 2001</t>
  </si>
  <si>
    <t>Bladex</t>
  </si>
  <si>
    <t>The Bank of Tokyo-Mitsubishi, Ltd.</t>
  </si>
  <si>
    <t>BNP Paribas (Lic. Int)</t>
  </si>
  <si>
    <t>Banque Sudameris</t>
  </si>
  <si>
    <t>Sociéte Generale (Lic. Int.)</t>
  </si>
  <si>
    <t>Bancolombia (Panamá), S.A. (Lic. Int.)</t>
  </si>
  <si>
    <t>Dresdner Bank Lateinamerika, AG (Lic. Int.)</t>
  </si>
  <si>
    <t>Bilbao Vizcaya Argentaria</t>
  </si>
  <si>
    <t>Banesco Internacional (Panamá)  (Lic. Int.)</t>
  </si>
  <si>
    <t>Unibanca, Banco Universal, C.A.</t>
  </si>
  <si>
    <t>Banco Santander (Panamá), S.A.</t>
  </si>
  <si>
    <t>Banco Mercantil del Istmo, S.A.</t>
  </si>
  <si>
    <t>Banco de la Prov. Buenos Aires (Lic. Int.)</t>
  </si>
  <si>
    <t>Banco Internacional de Costa Rica, S.A.</t>
  </si>
  <si>
    <t>Bancafé (Panamá), S.A.</t>
  </si>
  <si>
    <t>Banco Alemán Platina, S.A. (Lic. Int.)</t>
  </si>
  <si>
    <t>Banco del Pacífico (Lic. Int.)</t>
  </si>
  <si>
    <t>Banco Do Brasil, S.A.</t>
  </si>
  <si>
    <t>Bancafé (Panamá) (Lic. Int.)</t>
  </si>
  <si>
    <t>The Dai-Ichi Kangyo Bank, Ltd.</t>
  </si>
  <si>
    <t>Banco de Occidente (Panamá)  (Lic. Int.)</t>
  </si>
  <si>
    <t>Banco de Crédito (Panamá), S.A. (Lic. Int.)</t>
  </si>
  <si>
    <t>Banco Uno, S.A.</t>
  </si>
  <si>
    <t>Atlantic Security Bank  (Lic. Int.)</t>
  </si>
  <si>
    <t>BankBoston National Association</t>
  </si>
  <si>
    <t>Banco Del Centro, S.A.  (Lic. Int.)</t>
  </si>
  <si>
    <t>Banco de Bogotá, S.A. (Lic. Int.)</t>
  </si>
  <si>
    <t>GNB Bank (Panamá)  (Lic. Int.)</t>
  </si>
  <si>
    <t>Banco Continental de Panamá, S.A.</t>
  </si>
  <si>
    <t>Austrobank Overseas (Panamá) (Lic. Int.)</t>
  </si>
  <si>
    <t>Korea Exchange Bank, Ltd.</t>
  </si>
  <si>
    <t>Credicorp Bank, S.A.</t>
  </si>
  <si>
    <t>Banco Atlántico, S.A.</t>
  </si>
  <si>
    <t>Lloyds TSB Bank, plc</t>
  </si>
  <si>
    <t>International Union Bank (Lic. Int.)</t>
  </si>
  <si>
    <t>Banco Aliado, S.A.</t>
  </si>
  <si>
    <t>BNP Paribas (Panamá), S.A.</t>
  </si>
  <si>
    <t>Banco de la Nación Argentina (Lic. Int.)</t>
  </si>
  <si>
    <t>HSBC, USA</t>
  </si>
  <si>
    <t>Banco Internacional de Panamá, S.A.</t>
  </si>
  <si>
    <t>Towerbank International, Inc.</t>
  </si>
  <si>
    <t>Banco Santander Central Hispano</t>
  </si>
  <si>
    <t>ABN A m r o  Bank, N.V.</t>
  </si>
  <si>
    <t>The  Bank of Nova Scotia</t>
  </si>
  <si>
    <t>Filanbanco Trust &amp; Banking, Corp. (Lic. Int.)</t>
  </si>
  <si>
    <t>UBS (Panamá)  (Lic. Int.)</t>
  </si>
  <si>
    <t>Banco Santa Cruz (Lic. Int.)</t>
  </si>
  <si>
    <t>Banco de Latinoamérica, S.A.</t>
  </si>
  <si>
    <t>Banco Disa, S.A.</t>
  </si>
  <si>
    <t>Bancomer</t>
  </si>
  <si>
    <t>Banco Trasatlántico, S.A.</t>
  </si>
  <si>
    <t>Banco de Bogotá, S.A.</t>
  </si>
  <si>
    <t>Banco Exterior</t>
  </si>
  <si>
    <t>Bancolombia (Panamá), S.A.</t>
  </si>
  <si>
    <t>Banco Real</t>
  </si>
  <si>
    <t>Dresdner Bank Lateinamerika, AG</t>
  </si>
  <si>
    <t>Banco Ganadero</t>
  </si>
  <si>
    <t>Central Hispanoamericano</t>
  </si>
  <si>
    <t>Adela (Lic. Int.)</t>
  </si>
  <si>
    <t>Banco Panamericano, S.A.</t>
  </si>
  <si>
    <t>Commercer &amp; Finance (Lic. Int.)</t>
  </si>
  <si>
    <t>Credit Lyonaris (Lic. Int.)</t>
  </si>
  <si>
    <t>HSBC, plc</t>
  </si>
  <si>
    <t>Andino (Lic. Int.)</t>
  </si>
  <si>
    <t>CentroBanco Hispano (Lic. Int.)</t>
  </si>
  <si>
    <t>Colabanco</t>
  </si>
</sst>
</file>

<file path=xl/styles.xml><?xml version="1.0" encoding="utf-8"?>
<styleSheet xmlns="http://schemas.openxmlformats.org/spreadsheetml/2006/main">
  <numFmts count="1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6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171" fontId="2" fillId="0" borderId="10" xfId="15" applyNumberFormat="1" applyFont="1" applyBorder="1" applyAlignment="1">
      <alignment/>
    </xf>
    <xf numFmtId="171" fontId="2" fillId="0" borderId="11" xfId="15" applyNumberFormat="1" applyFont="1" applyBorder="1" applyAlignment="1">
      <alignment/>
    </xf>
    <xf numFmtId="171" fontId="2" fillId="0" borderId="12" xfId="15" applyNumberFormat="1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8" xfId="15" applyNumberFormat="1" applyFont="1" applyBorder="1" applyAlignment="1">
      <alignment/>
    </xf>
    <xf numFmtId="171" fontId="2" fillId="0" borderId="14" xfId="15" applyNumberFormat="1" applyFont="1" applyBorder="1" applyAlignment="1">
      <alignment/>
    </xf>
    <xf numFmtId="171" fontId="2" fillId="0" borderId="13" xfId="15" applyNumberFormat="1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13" xfId="15" applyNumberFormat="1" applyFont="1" applyFill="1" applyBorder="1" applyAlignment="1">
      <alignment/>
    </xf>
    <xf numFmtId="171" fontId="2" fillId="0" borderId="3" xfId="15" applyNumberFormat="1" applyFont="1" applyBorder="1" applyAlignment="1">
      <alignment/>
    </xf>
    <xf numFmtId="171" fontId="2" fillId="0" borderId="5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171" fontId="3" fillId="0" borderId="8" xfId="15" applyNumberFormat="1" applyFont="1" applyBorder="1" applyAlignment="1">
      <alignment/>
    </xf>
    <xf numFmtId="171" fontId="3" fillId="0" borderId="14" xfId="15" applyNumberFormat="1" applyFont="1" applyBorder="1" applyAlignment="1">
      <alignment/>
    </xf>
    <xf numFmtId="171" fontId="3" fillId="0" borderId="13" xfId="15" applyNumberFormat="1" applyFont="1" applyBorder="1" applyAlignment="1">
      <alignment/>
    </xf>
    <xf numFmtId="0" fontId="2" fillId="0" borderId="3" xfId="0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171" fontId="1" fillId="0" borderId="6" xfId="15" applyNumberFormat="1" applyFont="1" applyBorder="1" applyAlignment="1">
      <alignment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6" sqref="F6"/>
    </sheetView>
  </sheetViews>
  <sheetFormatPr defaultColWidth="11.421875" defaultRowHeight="12.75"/>
  <cols>
    <col min="1" max="1" width="2.7109375" style="1" bestFit="1" customWidth="1"/>
    <col min="2" max="2" width="30.7109375" style="1" bestFit="1" customWidth="1"/>
    <col min="3" max="3" width="7.7109375" style="1" hidden="1" customWidth="1"/>
    <col min="4" max="4" width="9.00390625" style="1" bestFit="1" customWidth="1"/>
    <col min="5" max="5" width="9.7109375" style="1" bestFit="1" customWidth="1"/>
    <col min="6" max="6" width="9.140625" style="1" bestFit="1" customWidth="1"/>
    <col min="7" max="8" width="9.00390625" style="1" bestFit="1" customWidth="1"/>
    <col min="9" max="9" width="9.7109375" style="1" bestFit="1" customWidth="1"/>
    <col min="10" max="10" width="9.140625" style="1" bestFit="1" customWidth="1"/>
    <col min="11" max="12" width="9.00390625" style="1" bestFit="1" customWidth="1"/>
    <col min="13" max="16384" width="11.421875" style="1" customWidth="1"/>
  </cols>
  <sheetData>
    <row r="1" spans="2:11" ht="11.25">
      <c r="B1" s="32"/>
      <c r="C1" s="32"/>
      <c r="D1" s="32"/>
      <c r="E1" s="32"/>
      <c r="F1" s="32"/>
      <c r="G1" s="32"/>
      <c r="H1" s="32" t="s">
        <v>0</v>
      </c>
      <c r="I1" s="32"/>
      <c r="J1" s="32"/>
      <c r="K1" s="32"/>
    </row>
    <row r="2" spans="2:11" ht="11.25">
      <c r="B2" s="32"/>
      <c r="C2" s="32"/>
      <c r="D2" s="32"/>
      <c r="E2" s="32"/>
      <c r="F2" s="32"/>
      <c r="G2" s="32"/>
      <c r="H2" s="32" t="s">
        <v>1</v>
      </c>
      <c r="I2" s="32"/>
      <c r="J2" s="32"/>
      <c r="K2" s="32"/>
    </row>
    <row r="3" spans="2:11" ht="11.25">
      <c r="B3" s="33"/>
      <c r="C3" s="33"/>
      <c r="D3" s="33"/>
      <c r="E3" s="33"/>
      <c r="F3" s="33"/>
      <c r="G3" s="33"/>
      <c r="H3" s="33" t="s">
        <v>2</v>
      </c>
      <c r="I3" s="33"/>
      <c r="J3" s="33"/>
      <c r="K3" s="33"/>
    </row>
    <row r="4" spans="2:11" ht="11.25">
      <c r="B4" s="32"/>
      <c r="C4" s="32"/>
      <c r="D4" s="32"/>
      <c r="E4" s="32"/>
      <c r="F4" s="32"/>
      <c r="G4" s="32"/>
      <c r="H4" s="32" t="s">
        <v>3</v>
      </c>
      <c r="I4" s="32"/>
      <c r="J4" s="32"/>
      <c r="K4" s="32"/>
    </row>
    <row r="5" ht="11.25"/>
    <row r="6" ht="11.25"/>
    <row r="8" spans="1:12" ht="11.25">
      <c r="A8" s="2"/>
      <c r="B8" s="3" t="s">
        <v>4</v>
      </c>
      <c r="C8" s="34" t="s">
        <v>5</v>
      </c>
      <c r="D8" s="35"/>
      <c r="E8" s="35"/>
      <c r="F8" s="35"/>
      <c r="G8" s="35"/>
      <c r="H8" s="35"/>
      <c r="I8" s="35"/>
      <c r="J8" s="35"/>
      <c r="K8" s="35"/>
      <c r="L8" s="36"/>
    </row>
    <row r="9" spans="1:12" ht="11.25">
      <c r="A9" s="4"/>
      <c r="B9" s="5"/>
      <c r="C9" s="6">
        <v>1998</v>
      </c>
      <c r="D9" s="7">
        <v>1999</v>
      </c>
      <c r="E9" s="8" t="s">
        <v>6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10" t="s">
        <v>13</v>
      </c>
    </row>
    <row r="10" spans="1:12" ht="11.25">
      <c r="A10" s="11">
        <v>1</v>
      </c>
      <c r="B10" s="12" t="s">
        <v>14</v>
      </c>
      <c r="C10" s="13">
        <v>2031312</v>
      </c>
      <c r="D10" s="14">
        <v>1821330</v>
      </c>
      <c r="E10" s="15">
        <v>1596325</v>
      </c>
      <c r="F10" s="15">
        <v>1608882</v>
      </c>
      <c r="G10" s="14">
        <v>1939267</v>
      </c>
      <c r="H10" s="14">
        <v>2105012</v>
      </c>
      <c r="I10" s="14">
        <v>2189448</v>
      </c>
      <c r="J10" s="14">
        <v>2058955</v>
      </c>
      <c r="K10" s="14">
        <v>2242527</v>
      </c>
      <c r="L10" s="14">
        <v>2044276</v>
      </c>
    </row>
    <row r="11" spans="1:12" ht="11.25">
      <c r="A11" s="11">
        <v>2</v>
      </c>
      <c r="B11" s="16" t="s">
        <v>15</v>
      </c>
      <c r="C11" s="17">
        <v>1080331</v>
      </c>
      <c r="D11" s="18">
        <v>841122</v>
      </c>
      <c r="E11" s="19">
        <v>642325</v>
      </c>
      <c r="F11" s="19">
        <v>675770</v>
      </c>
      <c r="G11" s="18">
        <v>455650</v>
      </c>
      <c r="H11" s="18">
        <v>502666</v>
      </c>
      <c r="I11" s="18">
        <v>708459</v>
      </c>
      <c r="J11" s="18">
        <v>736109</v>
      </c>
      <c r="K11" s="18">
        <v>826143</v>
      </c>
      <c r="L11" s="18">
        <v>730146</v>
      </c>
    </row>
    <row r="12" spans="1:12" ht="11.25">
      <c r="A12" s="11">
        <v>3</v>
      </c>
      <c r="B12" s="20" t="s">
        <v>16</v>
      </c>
      <c r="C12" s="17">
        <v>893106</v>
      </c>
      <c r="D12" s="18">
        <v>677776</v>
      </c>
      <c r="E12" s="19">
        <v>684072</v>
      </c>
      <c r="F12" s="19">
        <v>612396</v>
      </c>
      <c r="G12" s="18">
        <v>608382</v>
      </c>
      <c r="H12" s="18">
        <v>464599</v>
      </c>
      <c r="I12" s="18">
        <v>440443</v>
      </c>
      <c r="J12" s="18">
        <v>467244</v>
      </c>
      <c r="K12" s="18">
        <v>469950</v>
      </c>
      <c r="L12" s="18">
        <v>426890</v>
      </c>
    </row>
    <row r="13" spans="1:12" ht="11.25">
      <c r="A13" s="11">
        <v>4</v>
      </c>
      <c r="B13" s="20" t="s">
        <v>17</v>
      </c>
      <c r="C13" s="17">
        <v>173777</v>
      </c>
      <c r="D13" s="18">
        <v>241681</v>
      </c>
      <c r="E13" s="19">
        <v>221599</v>
      </c>
      <c r="F13" s="19">
        <v>208906</v>
      </c>
      <c r="G13" s="18">
        <v>275815</v>
      </c>
      <c r="H13" s="18">
        <v>263021</v>
      </c>
      <c r="I13" s="18">
        <v>295607</v>
      </c>
      <c r="J13" s="18">
        <v>294619</v>
      </c>
      <c r="K13" s="18">
        <v>276324</v>
      </c>
      <c r="L13" s="18">
        <v>308362</v>
      </c>
    </row>
    <row r="14" spans="1:12" ht="11.25">
      <c r="A14" s="11">
        <v>5</v>
      </c>
      <c r="B14" s="16" t="s">
        <v>18</v>
      </c>
      <c r="C14" s="17">
        <v>596693</v>
      </c>
      <c r="D14" s="18">
        <v>352339</v>
      </c>
      <c r="E14" s="19">
        <v>328443</v>
      </c>
      <c r="F14" s="19">
        <v>339744</v>
      </c>
      <c r="G14" s="18">
        <v>334551</v>
      </c>
      <c r="H14" s="18">
        <v>271815</v>
      </c>
      <c r="I14" s="18">
        <v>224036</v>
      </c>
      <c r="J14" s="18">
        <v>261576</v>
      </c>
      <c r="K14" s="18">
        <v>330059</v>
      </c>
      <c r="L14" s="18">
        <v>307637</v>
      </c>
    </row>
    <row r="15" spans="1:12" ht="11.25">
      <c r="A15" s="11">
        <v>6</v>
      </c>
      <c r="B15" s="20" t="s">
        <v>19</v>
      </c>
      <c r="C15" s="17">
        <v>141893</v>
      </c>
      <c r="D15" s="18">
        <v>208891</v>
      </c>
      <c r="E15" s="19">
        <v>188565</v>
      </c>
      <c r="F15" s="19">
        <v>189126</v>
      </c>
      <c r="G15" s="18">
        <v>147948</v>
      </c>
      <c r="H15" s="18">
        <v>256154</v>
      </c>
      <c r="I15" s="18">
        <v>304367</v>
      </c>
      <c r="J15" s="18">
        <v>342545</v>
      </c>
      <c r="K15" s="18">
        <v>275945</v>
      </c>
      <c r="L15" s="18">
        <v>257978</v>
      </c>
    </row>
    <row r="16" spans="1:12" ht="11.25">
      <c r="A16" s="11">
        <v>7</v>
      </c>
      <c r="B16" s="20" t="s">
        <v>20</v>
      </c>
      <c r="C16" s="17">
        <v>771616</v>
      </c>
      <c r="D16" s="18">
        <v>392942</v>
      </c>
      <c r="E16" s="19">
        <v>342785</v>
      </c>
      <c r="F16" s="19">
        <v>318821</v>
      </c>
      <c r="G16" s="18">
        <v>303941</v>
      </c>
      <c r="H16" s="18">
        <v>248303</v>
      </c>
      <c r="I16" s="18">
        <v>228717</v>
      </c>
      <c r="J16" s="18">
        <v>216130</v>
      </c>
      <c r="K16" s="18">
        <v>246237</v>
      </c>
      <c r="L16" s="18">
        <v>225353</v>
      </c>
    </row>
    <row r="17" spans="1:12" ht="11.25">
      <c r="A17" s="11">
        <v>8</v>
      </c>
      <c r="B17" s="20" t="s">
        <v>21</v>
      </c>
      <c r="C17" s="17">
        <v>82288</v>
      </c>
      <c r="D17" s="18">
        <v>286864</v>
      </c>
      <c r="E17" s="19">
        <v>244187</v>
      </c>
      <c r="F17" s="19">
        <v>247187</v>
      </c>
      <c r="G17" s="18">
        <v>242478</v>
      </c>
      <c r="H17" s="18">
        <v>242276</v>
      </c>
      <c r="I17" s="18">
        <v>238482</v>
      </c>
      <c r="J17" s="18">
        <v>209041</v>
      </c>
      <c r="K17" s="18">
        <v>205777</v>
      </c>
      <c r="L17" s="18">
        <v>200302</v>
      </c>
    </row>
    <row r="18" spans="1:12" ht="11.25">
      <c r="A18" s="11">
        <v>9</v>
      </c>
      <c r="B18" s="20" t="s">
        <v>22</v>
      </c>
      <c r="C18" s="17">
        <v>18157</v>
      </c>
      <c r="D18" s="18">
        <v>28820</v>
      </c>
      <c r="E18" s="19">
        <v>28677</v>
      </c>
      <c r="F18" s="19">
        <v>28729</v>
      </c>
      <c r="G18" s="18">
        <v>28398</v>
      </c>
      <c r="H18" s="18">
        <v>65349</v>
      </c>
      <c r="I18" s="18">
        <v>69538</v>
      </c>
      <c r="J18" s="18">
        <v>76760</v>
      </c>
      <c r="K18" s="18">
        <v>73516</v>
      </c>
      <c r="L18" s="18">
        <v>70320</v>
      </c>
    </row>
    <row r="19" spans="1:12" ht="11.25">
      <c r="A19" s="11">
        <v>10</v>
      </c>
      <c r="B19" s="20" t="s">
        <v>23</v>
      </c>
      <c r="C19" s="17">
        <v>7013</v>
      </c>
      <c r="D19" s="18">
        <v>6161</v>
      </c>
      <c r="E19" s="19">
        <v>34409</v>
      </c>
      <c r="F19" s="19">
        <v>44605</v>
      </c>
      <c r="G19" s="18">
        <v>43390</v>
      </c>
      <c r="H19" s="18">
        <v>45307</v>
      </c>
      <c r="I19" s="18">
        <v>53248</v>
      </c>
      <c r="J19" s="18">
        <v>61611</v>
      </c>
      <c r="K19" s="18">
        <v>62537</v>
      </c>
      <c r="L19" s="18">
        <v>69656</v>
      </c>
    </row>
    <row r="20" spans="1:12" ht="11.25">
      <c r="A20" s="11">
        <v>11</v>
      </c>
      <c r="B20" s="20" t="s">
        <v>24</v>
      </c>
      <c r="C20" s="17">
        <v>92163</v>
      </c>
      <c r="D20" s="18">
        <v>91310</v>
      </c>
      <c r="E20" s="19">
        <v>87874</v>
      </c>
      <c r="F20" s="19">
        <v>117060</v>
      </c>
      <c r="G20" s="18">
        <v>101530</v>
      </c>
      <c r="H20" s="18">
        <v>106953</v>
      </c>
      <c r="I20" s="18">
        <v>144846</v>
      </c>
      <c r="J20" s="18">
        <v>106899</v>
      </c>
      <c r="K20" s="18">
        <v>61505</v>
      </c>
      <c r="L20" s="18">
        <v>64907</v>
      </c>
    </row>
    <row r="21" spans="1:12" ht="11.25">
      <c r="A21" s="11">
        <v>12</v>
      </c>
      <c r="B21" s="20" t="s">
        <v>25</v>
      </c>
      <c r="C21" s="17">
        <v>19683</v>
      </c>
      <c r="D21" s="18">
        <v>38213</v>
      </c>
      <c r="E21" s="19">
        <v>35998</v>
      </c>
      <c r="F21" s="19">
        <v>42012</v>
      </c>
      <c r="G21" s="18">
        <v>43683</v>
      </c>
      <c r="H21" s="18">
        <v>48412</v>
      </c>
      <c r="I21" s="18">
        <v>46021</v>
      </c>
      <c r="J21" s="18">
        <v>45235</v>
      </c>
      <c r="K21" s="18">
        <v>57419</v>
      </c>
      <c r="L21" s="18">
        <v>60065</v>
      </c>
    </row>
    <row r="22" spans="1:12" ht="11.25">
      <c r="A22" s="11">
        <v>13</v>
      </c>
      <c r="B22" s="20" t="s">
        <v>26</v>
      </c>
      <c r="C22" s="17">
        <v>162239</v>
      </c>
      <c r="D22" s="18">
        <v>49675</v>
      </c>
      <c r="E22" s="19">
        <v>50242</v>
      </c>
      <c r="F22" s="19">
        <v>14331</v>
      </c>
      <c r="G22" s="18">
        <v>21363</v>
      </c>
      <c r="H22" s="18">
        <v>19891</v>
      </c>
      <c r="I22" s="18">
        <v>24854</v>
      </c>
      <c r="J22" s="18">
        <v>25152</v>
      </c>
      <c r="K22" s="18">
        <v>31188</v>
      </c>
      <c r="L22" s="18">
        <v>58334</v>
      </c>
    </row>
    <row r="23" spans="1:12" ht="11.25">
      <c r="A23" s="11">
        <v>14</v>
      </c>
      <c r="B23" s="20" t="s">
        <v>27</v>
      </c>
      <c r="C23" s="17">
        <v>104584</v>
      </c>
      <c r="D23" s="18">
        <v>85041</v>
      </c>
      <c r="E23" s="19">
        <v>72787</v>
      </c>
      <c r="F23" s="19">
        <v>74099</v>
      </c>
      <c r="G23" s="18">
        <v>82071</v>
      </c>
      <c r="H23" s="18">
        <v>63022</v>
      </c>
      <c r="I23" s="18">
        <v>60255</v>
      </c>
      <c r="J23" s="18">
        <v>42243</v>
      </c>
      <c r="K23" s="18">
        <v>45814</v>
      </c>
      <c r="L23" s="18">
        <v>45421</v>
      </c>
    </row>
    <row r="24" spans="1:12" ht="11.25">
      <c r="A24" s="11">
        <v>15</v>
      </c>
      <c r="B24" s="20" t="s">
        <v>28</v>
      </c>
      <c r="C24" s="17">
        <v>108731</v>
      </c>
      <c r="D24" s="18">
        <v>64192</v>
      </c>
      <c r="E24" s="19">
        <v>62169</v>
      </c>
      <c r="F24" s="19">
        <v>60248</v>
      </c>
      <c r="G24" s="18">
        <v>59250</v>
      </c>
      <c r="H24" s="18">
        <v>27395</v>
      </c>
      <c r="I24" s="18">
        <v>42183</v>
      </c>
      <c r="J24" s="18">
        <v>38929</v>
      </c>
      <c r="K24" s="18">
        <v>38349</v>
      </c>
      <c r="L24" s="18">
        <v>40247</v>
      </c>
    </row>
    <row r="25" spans="1:12" ht="11.25">
      <c r="A25" s="11">
        <v>16</v>
      </c>
      <c r="B25" s="20" t="s">
        <v>29</v>
      </c>
      <c r="C25" s="17">
        <v>73196</v>
      </c>
      <c r="D25" s="18">
        <v>51079</v>
      </c>
      <c r="E25" s="19">
        <v>47986</v>
      </c>
      <c r="F25" s="19">
        <v>44440</v>
      </c>
      <c r="G25" s="18">
        <v>44090</v>
      </c>
      <c r="H25" s="18">
        <v>44767</v>
      </c>
      <c r="I25" s="18">
        <v>35005</v>
      </c>
      <c r="J25" s="18">
        <v>37371</v>
      </c>
      <c r="K25" s="18">
        <v>29314</v>
      </c>
      <c r="L25" s="18">
        <v>33906</v>
      </c>
    </row>
    <row r="26" spans="1:12" ht="11.25">
      <c r="A26" s="11">
        <v>17</v>
      </c>
      <c r="B26" s="20" t="s">
        <v>30</v>
      </c>
      <c r="C26" s="17">
        <v>166905</v>
      </c>
      <c r="D26" s="18">
        <v>74271</v>
      </c>
      <c r="E26" s="19">
        <v>66520</v>
      </c>
      <c r="F26" s="19">
        <v>59745</v>
      </c>
      <c r="G26" s="18">
        <v>60616</v>
      </c>
      <c r="H26" s="18">
        <v>61026</v>
      </c>
      <c r="I26" s="18">
        <v>56039</v>
      </c>
      <c r="J26" s="18">
        <v>52378</v>
      </c>
      <c r="K26" s="18">
        <v>34868</v>
      </c>
      <c r="L26" s="18">
        <v>25557</v>
      </c>
    </row>
    <row r="27" spans="1:12" ht="11.25">
      <c r="A27" s="11">
        <v>18</v>
      </c>
      <c r="B27" s="20" t="s">
        <v>31</v>
      </c>
      <c r="C27" s="17">
        <v>72333</v>
      </c>
      <c r="D27" s="18">
        <v>48692</v>
      </c>
      <c r="E27" s="19">
        <v>52296</v>
      </c>
      <c r="F27" s="19">
        <v>51337</v>
      </c>
      <c r="G27" s="18">
        <v>39610</v>
      </c>
      <c r="H27" s="18">
        <v>51897</v>
      </c>
      <c r="I27" s="18">
        <v>57271</v>
      </c>
      <c r="J27" s="18">
        <v>57298</v>
      </c>
      <c r="K27" s="18">
        <v>38601</v>
      </c>
      <c r="L27" s="18">
        <v>23745</v>
      </c>
    </row>
    <row r="28" spans="1:12" ht="11.25">
      <c r="A28" s="11">
        <v>19</v>
      </c>
      <c r="B28" s="20" t="s">
        <v>32</v>
      </c>
      <c r="C28" s="17">
        <v>0</v>
      </c>
      <c r="D28" s="18">
        <v>38478</v>
      </c>
      <c r="E28" s="19">
        <v>38478</v>
      </c>
      <c r="F28" s="19">
        <v>32821</v>
      </c>
      <c r="G28" s="18">
        <v>32821</v>
      </c>
      <c r="H28" s="18">
        <v>42853</v>
      </c>
      <c r="I28" s="18">
        <v>36493</v>
      </c>
      <c r="J28" s="18">
        <v>24555</v>
      </c>
      <c r="K28" s="18">
        <v>24555</v>
      </c>
      <c r="L28" s="18">
        <v>21114</v>
      </c>
    </row>
    <row r="29" spans="1:12" ht="11.25">
      <c r="A29" s="11">
        <v>20</v>
      </c>
      <c r="B29" s="20" t="s">
        <v>33</v>
      </c>
      <c r="C29" s="17">
        <v>32389</v>
      </c>
      <c r="D29" s="18">
        <v>28634</v>
      </c>
      <c r="E29" s="19">
        <v>28634</v>
      </c>
      <c r="F29" s="19">
        <v>26756</v>
      </c>
      <c r="G29" s="18">
        <v>26756</v>
      </c>
      <c r="H29" s="18">
        <v>24483</v>
      </c>
      <c r="I29" s="18">
        <v>24483</v>
      </c>
      <c r="J29" s="18">
        <v>22069</v>
      </c>
      <c r="K29" s="18">
        <v>22069</v>
      </c>
      <c r="L29" s="18">
        <v>19655</v>
      </c>
    </row>
    <row r="30" spans="1:12" ht="11.25">
      <c r="A30" s="11">
        <v>21</v>
      </c>
      <c r="B30" s="20" t="s">
        <v>34</v>
      </c>
      <c r="C30" s="17">
        <v>9514</v>
      </c>
      <c r="D30" s="18">
        <v>14895</v>
      </c>
      <c r="E30" s="21">
        <v>7476</v>
      </c>
      <c r="F30" s="21">
        <v>7702</v>
      </c>
      <c r="G30" s="18">
        <v>7283</v>
      </c>
      <c r="H30" s="18">
        <v>12497</v>
      </c>
      <c r="I30" s="18">
        <v>11821</v>
      </c>
      <c r="J30" s="18">
        <v>11257</v>
      </c>
      <c r="K30" s="18">
        <v>11815</v>
      </c>
      <c r="L30" s="18">
        <v>19596</v>
      </c>
    </row>
    <row r="31" spans="1:12" ht="11.25">
      <c r="A31" s="11">
        <v>22</v>
      </c>
      <c r="B31" s="20" t="s">
        <v>35</v>
      </c>
      <c r="C31" s="17">
        <v>1980</v>
      </c>
      <c r="D31" s="18">
        <v>26105</v>
      </c>
      <c r="E31" s="19">
        <v>26616</v>
      </c>
      <c r="F31" s="19">
        <v>15299</v>
      </c>
      <c r="G31" s="18">
        <v>16639</v>
      </c>
      <c r="H31" s="18">
        <v>9542</v>
      </c>
      <c r="I31" s="18">
        <v>17240</v>
      </c>
      <c r="J31" s="18">
        <v>12732</v>
      </c>
      <c r="K31" s="18">
        <v>13808</v>
      </c>
      <c r="L31" s="18">
        <v>19565</v>
      </c>
    </row>
    <row r="32" spans="1:12" ht="11.25">
      <c r="A32" s="11">
        <v>23</v>
      </c>
      <c r="B32" s="20" t="s">
        <v>36</v>
      </c>
      <c r="C32" s="17">
        <v>0</v>
      </c>
      <c r="D32" s="18">
        <v>0</v>
      </c>
      <c r="E32" s="19">
        <v>0</v>
      </c>
      <c r="F32" s="19">
        <v>0</v>
      </c>
      <c r="G32" s="18">
        <v>0</v>
      </c>
      <c r="H32" s="18">
        <v>0</v>
      </c>
      <c r="I32" s="18">
        <v>0</v>
      </c>
      <c r="J32" s="18">
        <v>76604</v>
      </c>
      <c r="K32" s="18">
        <v>25062</v>
      </c>
      <c r="L32" s="18">
        <v>19034</v>
      </c>
    </row>
    <row r="33" spans="1:12" ht="11.25">
      <c r="A33" s="11">
        <v>24</v>
      </c>
      <c r="B33" s="16" t="s">
        <v>37</v>
      </c>
      <c r="C33" s="17">
        <v>14715</v>
      </c>
      <c r="D33" s="18">
        <v>15897</v>
      </c>
      <c r="E33" s="19">
        <v>15897</v>
      </c>
      <c r="F33" s="19">
        <v>15339</v>
      </c>
      <c r="G33" s="18">
        <v>13300</v>
      </c>
      <c r="H33" s="18">
        <v>13299</v>
      </c>
      <c r="I33" s="18">
        <v>17176</v>
      </c>
      <c r="J33" s="18">
        <v>14596</v>
      </c>
      <c r="K33" s="18">
        <v>21740</v>
      </c>
      <c r="L33" s="18">
        <v>18685</v>
      </c>
    </row>
    <row r="34" spans="1:12" ht="11.25">
      <c r="A34" s="11">
        <v>25</v>
      </c>
      <c r="B34" s="20" t="s">
        <v>38</v>
      </c>
      <c r="C34" s="17">
        <v>21189</v>
      </c>
      <c r="D34" s="18">
        <v>20197</v>
      </c>
      <c r="E34" s="19">
        <v>20197</v>
      </c>
      <c r="F34" s="19">
        <v>20447</v>
      </c>
      <c r="G34" s="18">
        <v>20947</v>
      </c>
      <c r="H34" s="18">
        <v>23156</v>
      </c>
      <c r="I34" s="18">
        <v>20475</v>
      </c>
      <c r="J34" s="18">
        <v>27049</v>
      </c>
      <c r="K34" s="18">
        <v>15076</v>
      </c>
      <c r="L34" s="18">
        <v>15837</v>
      </c>
    </row>
    <row r="35" spans="1:12" ht="11.25">
      <c r="A35" s="11">
        <v>26</v>
      </c>
      <c r="B35" s="20" t="s">
        <v>39</v>
      </c>
      <c r="C35" s="17">
        <v>22028</v>
      </c>
      <c r="D35" s="18">
        <v>23338</v>
      </c>
      <c r="E35" s="19">
        <v>27374</v>
      </c>
      <c r="F35" s="19">
        <v>30276</v>
      </c>
      <c r="G35" s="18">
        <v>25990</v>
      </c>
      <c r="H35" s="18">
        <v>31317</v>
      </c>
      <c r="I35" s="18">
        <v>20708</v>
      </c>
      <c r="J35" s="18">
        <v>23418</v>
      </c>
      <c r="K35" s="18">
        <v>19228</v>
      </c>
      <c r="L35" s="18">
        <v>15372</v>
      </c>
    </row>
    <row r="36" spans="1:12" ht="11.25">
      <c r="A36" s="11">
        <v>27</v>
      </c>
      <c r="B36" s="20" t="s">
        <v>40</v>
      </c>
      <c r="C36" s="17">
        <v>68734</v>
      </c>
      <c r="D36" s="18">
        <v>20834</v>
      </c>
      <c r="E36" s="19">
        <v>19493</v>
      </c>
      <c r="F36" s="19">
        <v>18430</v>
      </c>
      <c r="G36" s="18">
        <v>17700</v>
      </c>
      <c r="H36" s="18">
        <v>16157</v>
      </c>
      <c r="I36" s="18">
        <v>17227</v>
      </c>
      <c r="J36" s="18">
        <v>16680</v>
      </c>
      <c r="K36" s="18">
        <v>15518</v>
      </c>
      <c r="L36" s="18">
        <v>10275</v>
      </c>
    </row>
    <row r="37" spans="1:12" ht="11.25">
      <c r="A37" s="11">
        <v>28</v>
      </c>
      <c r="B37" s="20" t="s">
        <v>41</v>
      </c>
      <c r="C37" s="17">
        <v>13223</v>
      </c>
      <c r="D37" s="18">
        <v>17312</v>
      </c>
      <c r="E37" s="19">
        <v>2022</v>
      </c>
      <c r="F37" s="19">
        <v>8710</v>
      </c>
      <c r="G37" s="18">
        <v>8139</v>
      </c>
      <c r="H37" s="18">
        <v>9907</v>
      </c>
      <c r="I37" s="18">
        <v>8808</v>
      </c>
      <c r="J37" s="18">
        <v>6316</v>
      </c>
      <c r="K37" s="18">
        <v>4284</v>
      </c>
      <c r="L37" s="18">
        <v>6760</v>
      </c>
    </row>
    <row r="38" spans="1:12" ht="11.25">
      <c r="A38" s="11">
        <v>29</v>
      </c>
      <c r="B38" s="20" t="s">
        <v>42</v>
      </c>
      <c r="C38" s="17">
        <v>8330</v>
      </c>
      <c r="D38" s="18">
        <v>7099</v>
      </c>
      <c r="E38" s="19">
        <v>6518</v>
      </c>
      <c r="F38" s="19">
        <v>5009</v>
      </c>
      <c r="G38" s="18">
        <v>5764</v>
      </c>
      <c r="H38" s="18">
        <v>5627</v>
      </c>
      <c r="I38" s="18">
        <v>5627</v>
      </c>
      <c r="J38" s="18">
        <v>5360</v>
      </c>
      <c r="K38" s="18">
        <v>5264</v>
      </c>
      <c r="L38" s="18">
        <v>5090</v>
      </c>
    </row>
    <row r="39" spans="1:12" ht="11.25">
      <c r="A39" s="11">
        <v>30</v>
      </c>
      <c r="B39" s="20" t="s">
        <v>43</v>
      </c>
      <c r="C39" s="17">
        <v>6465</v>
      </c>
      <c r="D39" s="18">
        <v>2950</v>
      </c>
      <c r="E39" s="19">
        <v>2669</v>
      </c>
      <c r="F39" s="19">
        <v>2173</v>
      </c>
      <c r="G39" s="18">
        <v>2988</v>
      </c>
      <c r="H39" s="18">
        <v>5670</v>
      </c>
      <c r="I39" s="18">
        <v>4697</v>
      </c>
      <c r="J39" s="18">
        <v>5370</v>
      </c>
      <c r="K39" s="18">
        <v>5104</v>
      </c>
      <c r="L39" s="18">
        <v>5007</v>
      </c>
    </row>
    <row r="40" spans="1:12" ht="11.25">
      <c r="A40" s="11">
        <v>31</v>
      </c>
      <c r="B40" s="20" t="s">
        <v>44</v>
      </c>
      <c r="C40" s="17">
        <v>0</v>
      </c>
      <c r="D40" s="18">
        <v>13480</v>
      </c>
      <c r="E40" s="19">
        <v>13330</v>
      </c>
      <c r="F40" s="19">
        <v>13330</v>
      </c>
      <c r="G40" s="18">
        <v>13229</v>
      </c>
      <c r="H40" s="18">
        <v>8678</v>
      </c>
      <c r="I40" s="18">
        <v>8660</v>
      </c>
      <c r="J40" s="18">
        <v>6960</v>
      </c>
      <c r="K40" s="18">
        <v>5203</v>
      </c>
      <c r="L40" s="18">
        <v>4600</v>
      </c>
    </row>
    <row r="41" spans="1:12" ht="11.25">
      <c r="A41" s="11">
        <v>32</v>
      </c>
      <c r="B41" s="16" t="s">
        <v>45</v>
      </c>
      <c r="C41" s="17">
        <v>0</v>
      </c>
      <c r="D41" s="18">
        <v>0</v>
      </c>
      <c r="E41" s="19">
        <v>0</v>
      </c>
      <c r="F41" s="19">
        <v>500</v>
      </c>
      <c r="G41" s="18">
        <v>0</v>
      </c>
      <c r="H41" s="18">
        <v>0</v>
      </c>
      <c r="I41" s="18">
        <v>1620</v>
      </c>
      <c r="J41" s="18">
        <v>1620</v>
      </c>
      <c r="K41" s="18">
        <v>2510</v>
      </c>
      <c r="L41" s="18">
        <v>2510</v>
      </c>
    </row>
    <row r="42" spans="1:12" ht="11.25">
      <c r="A42" s="11">
        <v>33</v>
      </c>
      <c r="B42" s="20" t="s">
        <v>46</v>
      </c>
      <c r="C42" s="17">
        <v>31006</v>
      </c>
      <c r="D42" s="18">
        <v>7856</v>
      </c>
      <c r="E42" s="19">
        <v>1595</v>
      </c>
      <c r="F42" s="19">
        <v>1221</v>
      </c>
      <c r="G42" s="18">
        <v>147</v>
      </c>
      <c r="H42" s="18">
        <v>2101</v>
      </c>
      <c r="I42" s="18">
        <v>4970</v>
      </c>
      <c r="J42" s="18">
        <v>7495</v>
      </c>
      <c r="K42" s="18">
        <v>4366</v>
      </c>
      <c r="L42" s="18">
        <v>1919</v>
      </c>
    </row>
    <row r="43" spans="1:12" ht="11.25">
      <c r="A43" s="11">
        <v>34</v>
      </c>
      <c r="B43" s="20" t="s">
        <v>47</v>
      </c>
      <c r="C43" s="17">
        <v>139780</v>
      </c>
      <c r="D43" s="18">
        <v>167466</v>
      </c>
      <c r="E43" s="19">
        <v>5729</v>
      </c>
      <c r="F43" s="19">
        <v>5310</v>
      </c>
      <c r="G43" s="18">
        <v>4750</v>
      </c>
      <c r="H43" s="18">
        <v>4967</v>
      </c>
      <c r="I43" s="18">
        <v>3317</v>
      </c>
      <c r="J43" s="18">
        <v>2969</v>
      </c>
      <c r="K43" s="18">
        <v>2292</v>
      </c>
      <c r="L43" s="18">
        <v>1708</v>
      </c>
    </row>
    <row r="44" spans="1:12" ht="11.25">
      <c r="A44" s="11">
        <v>35</v>
      </c>
      <c r="B44" s="20" t="s">
        <v>48</v>
      </c>
      <c r="C44" s="17">
        <v>1140</v>
      </c>
      <c r="D44" s="18">
        <v>1140</v>
      </c>
      <c r="E44" s="19">
        <v>1140</v>
      </c>
      <c r="F44" s="19">
        <v>1140</v>
      </c>
      <c r="G44" s="18">
        <v>1100</v>
      </c>
      <c r="H44" s="18">
        <v>1100</v>
      </c>
      <c r="I44" s="18">
        <v>1100</v>
      </c>
      <c r="J44" s="18">
        <v>1100</v>
      </c>
      <c r="K44" s="18">
        <v>1100</v>
      </c>
      <c r="L44" s="18">
        <v>1100</v>
      </c>
    </row>
    <row r="45" spans="1:12" ht="11.25">
      <c r="A45" s="11">
        <v>36</v>
      </c>
      <c r="B45" s="16" t="s">
        <v>49</v>
      </c>
      <c r="C45" s="17">
        <v>2500</v>
      </c>
      <c r="D45" s="18">
        <v>4656</v>
      </c>
      <c r="E45" s="19">
        <v>4758</v>
      </c>
      <c r="F45" s="19">
        <v>124</v>
      </c>
      <c r="G45" s="18">
        <v>124</v>
      </c>
      <c r="H45" s="18">
        <v>124</v>
      </c>
      <c r="I45" s="18">
        <v>391</v>
      </c>
      <c r="J45" s="18">
        <v>368</v>
      </c>
      <c r="K45" s="18">
        <v>905</v>
      </c>
      <c r="L45" s="18">
        <v>443</v>
      </c>
    </row>
    <row r="46" spans="1:12" ht="11.25">
      <c r="A46" s="11">
        <v>37</v>
      </c>
      <c r="B46" s="20" t="s">
        <v>50</v>
      </c>
      <c r="C46" s="17">
        <v>242</v>
      </c>
      <c r="D46" s="18">
        <v>361</v>
      </c>
      <c r="E46" s="19">
        <v>80</v>
      </c>
      <c r="F46" s="19">
        <v>193</v>
      </c>
      <c r="G46" s="18">
        <v>86</v>
      </c>
      <c r="H46" s="18">
        <v>24</v>
      </c>
      <c r="I46" s="18">
        <v>130</v>
      </c>
      <c r="J46" s="18">
        <v>478</v>
      </c>
      <c r="K46" s="18">
        <v>292</v>
      </c>
      <c r="L46" s="18">
        <v>407</v>
      </c>
    </row>
    <row r="47" spans="1:12" ht="11.25">
      <c r="A47" s="11">
        <v>38</v>
      </c>
      <c r="B47" s="20" t="s">
        <v>51</v>
      </c>
      <c r="C47" s="17">
        <v>64051</v>
      </c>
      <c r="D47" s="18">
        <v>202683</v>
      </c>
      <c r="E47" s="19">
        <v>130377</v>
      </c>
      <c r="F47" s="19">
        <v>85193</v>
      </c>
      <c r="G47" s="18">
        <v>5829</v>
      </c>
      <c r="H47" s="18">
        <v>226</v>
      </c>
      <c r="I47" s="18">
        <v>231</v>
      </c>
      <c r="J47" s="18">
        <v>137</v>
      </c>
      <c r="K47" s="18">
        <v>137</v>
      </c>
      <c r="L47" s="18">
        <v>84</v>
      </c>
    </row>
    <row r="48" spans="1:12" ht="11.25">
      <c r="A48" s="11">
        <v>39</v>
      </c>
      <c r="B48" s="20" t="s">
        <v>52</v>
      </c>
      <c r="C48" s="17">
        <v>0</v>
      </c>
      <c r="D48" s="18">
        <v>0</v>
      </c>
      <c r="E48" s="19">
        <v>0</v>
      </c>
      <c r="F48" s="19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43</v>
      </c>
    </row>
    <row r="49" spans="1:12" ht="11.25">
      <c r="A49" s="11">
        <v>40</v>
      </c>
      <c r="B49" s="20" t="s">
        <v>53</v>
      </c>
      <c r="C49" s="17">
        <v>4961</v>
      </c>
      <c r="D49" s="18">
        <v>551</v>
      </c>
      <c r="E49" s="19">
        <v>637</v>
      </c>
      <c r="F49" s="19">
        <v>2935</v>
      </c>
      <c r="G49" s="18">
        <v>0</v>
      </c>
      <c r="H49" s="18">
        <v>0</v>
      </c>
      <c r="I49" s="18">
        <v>0</v>
      </c>
      <c r="J49" s="18">
        <v>0</v>
      </c>
      <c r="K49" s="18">
        <v>261</v>
      </c>
      <c r="L49" s="18">
        <v>22</v>
      </c>
    </row>
    <row r="50" spans="1:12" ht="11.25">
      <c r="A50" s="11">
        <v>41</v>
      </c>
      <c r="B50" s="20" t="s">
        <v>54</v>
      </c>
      <c r="C50" s="17">
        <v>36</v>
      </c>
      <c r="D50" s="18">
        <v>5450</v>
      </c>
      <c r="E50" s="19">
        <v>5193</v>
      </c>
      <c r="F50" s="19">
        <v>2386</v>
      </c>
      <c r="G50" s="18">
        <v>2417</v>
      </c>
      <c r="H50" s="18">
        <v>18</v>
      </c>
      <c r="I50" s="18">
        <v>18</v>
      </c>
      <c r="J50" s="18">
        <v>38</v>
      </c>
      <c r="K50" s="18">
        <v>18</v>
      </c>
      <c r="L50" s="18">
        <v>17</v>
      </c>
    </row>
    <row r="51" spans="1:12" ht="11.25">
      <c r="A51" s="11">
        <v>42</v>
      </c>
      <c r="B51" s="20" t="s">
        <v>55</v>
      </c>
      <c r="C51" s="17">
        <v>0</v>
      </c>
      <c r="D51" s="18">
        <v>0</v>
      </c>
      <c r="E51" s="19">
        <v>0</v>
      </c>
      <c r="F51" s="19">
        <v>11828</v>
      </c>
      <c r="G51" s="18">
        <v>31343</v>
      </c>
      <c r="H51" s="18">
        <v>27211</v>
      </c>
      <c r="I51" s="18">
        <v>17677</v>
      </c>
      <c r="J51" s="18">
        <v>17647</v>
      </c>
      <c r="K51" s="18">
        <v>0</v>
      </c>
      <c r="L51" s="18">
        <v>0</v>
      </c>
    </row>
    <row r="52" spans="1:12" ht="11.25">
      <c r="A52" s="11">
        <v>43</v>
      </c>
      <c r="B52" s="20" t="s">
        <v>56</v>
      </c>
      <c r="C52" s="17">
        <v>2826</v>
      </c>
      <c r="D52" s="18">
        <v>25136</v>
      </c>
      <c r="E52" s="19">
        <v>26150</v>
      </c>
      <c r="F52" s="19">
        <v>15928</v>
      </c>
      <c r="G52" s="18">
        <v>15042</v>
      </c>
      <c r="H52" s="18">
        <v>15981</v>
      </c>
      <c r="I52" s="18">
        <v>12434</v>
      </c>
      <c r="J52" s="18">
        <v>7532</v>
      </c>
      <c r="K52" s="18">
        <v>0</v>
      </c>
      <c r="L52" s="18">
        <v>0</v>
      </c>
    </row>
    <row r="53" spans="1:12" ht="11.25">
      <c r="A53" s="11">
        <v>44</v>
      </c>
      <c r="B53" s="20" t="s">
        <v>57</v>
      </c>
      <c r="C53" s="17">
        <v>3060</v>
      </c>
      <c r="D53" s="18">
        <v>2340</v>
      </c>
      <c r="E53" s="19">
        <v>2160</v>
      </c>
      <c r="F53" s="19">
        <v>1980</v>
      </c>
      <c r="G53" s="18">
        <v>1800</v>
      </c>
      <c r="H53" s="18">
        <v>1800</v>
      </c>
      <c r="I53" s="18">
        <v>1440</v>
      </c>
      <c r="J53" s="18">
        <v>1260</v>
      </c>
      <c r="K53" s="18">
        <v>0</v>
      </c>
      <c r="L53" s="18">
        <v>0</v>
      </c>
    </row>
    <row r="54" spans="1:12" ht="11.25">
      <c r="A54" s="11">
        <v>45</v>
      </c>
      <c r="B54" s="20" t="s">
        <v>58</v>
      </c>
      <c r="C54" s="17">
        <v>198554</v>
      </c>
      <c r="D54" s="18">
        <v>50877</v>
      </c>
      <c r="E54" s="19">
        <v>62514</v>
      </c>
      <c r="F54" s="19">
        <v>52639</v>
      </c>
      <c r="G54" s="18">
        <v>47755</v>
      </c>
      <c r="H54" s="18">
        <v>273</v>
      </c>
      <c r="I54" s="18">
        <v>494</v>
      </c>
      <c r="J54" s="18">
        <v>513</v>
      </c>
      <c r="K54" s="18">
        <v>0</v>
      </c>
      <c r="L54" s="18">
        <v>0</v>
      </c>
    </row>
    <row r="55" spans="1:12" ht="11.25">
      <c r="A55" s="11">
        <v>46</v>
      </c>
      <c r="B55" s="20" t="s">
        <v>59</v>
      </c>
      <c r="C55" s="17">
        <v>135793</v>
      </c>
      <c r="D55" s="18">
        <v>8887</v>
      </c>
      <c r="E55" s="19">
        <v>8503</v>
      </c>
      <c r="F55" s="19">
        <v>9827</v>
      </c>
      <c r="G55" s="18">
        <v>9414</v>
      </c>
      <c r="H55" s="18">
        <v>9043</v>
      </c>
      <c r="I55" s="18">
        <v>2388</v>
      </c>
      <c r="J55" s="18">
        <v>0</v>
      </c>
      <c r="K55" s="18">
        <v>0</v>
      </c>
      <c r="L55" s="18">
        <v>0</v>
      </c>
    </row>
    <row r="56" spans="1:12" ht="11.25">
      <c r="A56" s="11">
        <v>47</v>
      </c>
      <c r="B56" s="20" t="s">
        <v>60</v>
      </c>
      <c r="C56" s="17">
        <v>57506</v>
      </c>
      <c r="D56" s="18">
        <v>59019</v>
      </c>
      <c r="E56" s="19">
        <v>42518</v>
      </c>
      <c r="F56" s="19">
        <v>31827</v>
      </c>
      <c r="G56" s="18">
        <v>27079</v>
      </c>
      <c r="H56" s="18">
        <v>16278</v>
      </c>
      <c r="I56" s="18">
        <v>0</v>
      </c>
      <c r="J56" s="18">
        <v>0</v>
      </c>
      <c r="K56" s="18">
        <v>0</v>
      </c>
      <c r="L56" s="18">
        <v>0</v>
      </c>
    </row>
    <row r="57" spans="1:12" s="20" customFormat="1" ht="11.25">
      <c r="A57" s="11">
        <v>48</v>
      </c>
      <c r="B57" s="20" t="s">
        <v>61</v>
      </c>
      <c r="C57" s="17">
        <v>4248</v>
      </c>
      <c r="D57" s="18">
        <v>2012</v>
      </c>
      <c r="E57" s="19">
        <v>840</v>
      </c>
      <c r="F57" s="19">
        <v>1101</v>
      </c>
      <c r="G57" s="18">
        <v>855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</row>
    <row r="58" spans="1:12" s="20" customFormat="1" ht="11.25">
      <c r="A58" s="11">
        <v>49</v>
      </c>
      <c r="B58" s="20" t="s">
        <v>62</v>
      </c>
      <c r="C58" s="17">
        <v>330</v>
      </c>
      <c r="D58" s="18">
        <v>385</v>
      </c>
      <c r="E58" s="19">
        <v>385</v>
      </c>
      <c r="F58" s="19">
        <v>385</v>
      </c>
      <c r="G58" s="18">
        <v>59</v>
      </c>
      <c r="H58" s="18">
        <v>59</v>
      </c>
      <c r="I58" s="18">
        <v>0</v>
      </c>
      <c r="J58" s="18">
        <v>0</v>
      </c>
      <c r="K58" s="18">
        <v>0</v>
      </c>
      <c r="L58" s="18">
        <v>0</v>
      </c>
    </row>
    <row r="59" spans="1:12" ht="11.25">
      <c r="A59" s="11">
        <v>50</v>
      </c>
      <c r="B59" s="20" t="s">
        <v>63</v>
      </c>
      <c r="C59" s="17">
        <v>792</v>
      </c>
      <c r="D59" s="18">
        <v>1104</v>
      </c>
      <c r="E59" s="19">
        <v>877</v>
      </c>
      <c r="F59" s="19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</row>
    <row r="60" spans="1:12" ht="11.25">
      <c r="A60" s="11">
        <v>51</v>
      </c>
      <c r="B60" s="20" t="s">
        <v>64</v>
      </c>
      <c r="C60" s="17">
        <v>4650</v>
      </c>
      <c r="D60" s="18">
        <v>4740</v>
      </c>
      <c r="E60" s="19">
        <v>0</v>
      </c>
      <c r="F60" s="19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</row>
    <row r="61" spans="1:12" ht="11.25">
      <c r="A61" s="11">
        <v>52</v>
      </c>
      <c r="B61" s="20" t="s">
        <v>65</v>
      </c>
      <c r="C61" s="17">
        <v>0</v>
      </c>
      <c r="D61" s="18">
        <v>0</v>
      </c>
      <c r="E61" s="19">
        <v>0</v>
      </c>
      <c r="F61" s="19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</row>
    <row r="62" spans="1:12" ht="11.25">
      <c r="A62" s="11">
        <v>53</v>
      </c>
      <c r="B62" s="5" t="s">
        <v>66</v>
      </c>
      <c r="C62" s="22">
        <v>7488</v>
      </c>
      <c r="D62" s="23">
        <v>3487</v>
      </c>
      <c r="E62" s="24">
        <v>3287</v>
      </c>
      <c r="F62" s="24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</row>
    <row r="63" spans="1:12" ht="11.25">
      <c r="A63" s="11">
        <v>54</v>
      </c>
      <c r="B63" s="20" t="s">
        <v>67</v>
      </c>
      <c r="C63" s="17">
        <v>2566</v>
      </c>
      <c r="D63" s="18">
        <v>0</v>
      </c>
      <c r="E63" s="19">
        <v>0</v>
      </c>
      <c r="F63" s="19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</row>
    <row r="64" spans="1:12" ht="11.25">
      <c r="A64" s="11">
        <v>55</v>
      </c>
      <c r="B64" s="16" t="s">
        <v>68</v>
      </c>
      <c r="C64" s="17">
        <v>207923</v>
      </c>
      <c r="D64" s="18">
        <v>0</v>
      </c>
      <c r="E64" s="19">
        <v>0</v>
      </c>
      <c r="F64" s="19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11.25">
      <c r="A65" s="11">
        <v>56</v>
      </c>
      <c r="B65" s="20" t="s">
        <v>69</v>
      </c>
      <c r="C65" s="17">
        <v>12957</v>
      </c>
      <c r="D65" s="18">
        <v>0</v>
      </c>
      <c r="E65" s="19">
        <v>0</v>
      </c>
      <c r="F65" s="19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</row>
    <row r="66" spans="1:12" ht="11.25">
      <c r="A66" s="11">
        <v>57</v>
      </c>
      <c r="B66" s="20" t="s">
        <v>70</v>
      </c>
      <c r="C66" s="17">
        <v>152605</v>
      </c>
      <c r="D66" s="18">
        <v>0</v>
      </c>
      <c r="E66" s="19">
        <v>0</v>
      </c>
      <c r="F66" s="19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11.25">
      <c r="A67" s="11">
        <v>58</v>
      </c>
      <c r="B67" s="20" t="s">
        <v>71</v>
      </c>
      <c r="C67" s="17">
        <v>20574</v>
      </c>
      <c r="D67" s="18">
        <v>2166</v>
      </c>
      <c r="E67" s="19">
        <v>2260</v>
      </c>
      <c r="F67" s="19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</row>
    <row r="68" spans="1:12" ht="11.25">
      <c r="A68" s="11">
        <v>59</v>
      </c>
      <c r="B68" s="20" t="s">
        <v>72</v>
      </c>
      <c r="C68" s="17">
        <v>2939</v>
      </c>
      <c r="D68" s="18">
        <v>0</v>
      </c>
      <c r="E68" s="19">
        <v>0</v>
      </c>
      <c r="F68" s="19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11.25">
      <c r="A69" s="11">
        <v>60</v>
      </c>
      <c r="B69" s="20" t="s">
        <v>73</v>
      </c>
      <c r="C69" s="17">
        <v>40</v>
      </c>
      <c r="D69" s="18">
        <v>35</v>
      </c>
      <c r="E69" s="19">
        <v>0</v>
      </c>
      <c r="F69" s="19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</row>
    <row r="70" spans="1:12" ht="11.25">
      <c r="A70" s="11">
        <v>61</v>
      </c>
      <c r="B70" s="20" t="s">
        <v>74</v>
      </c>
      <c r="C70" s="17">
        <v>44992</v>
      </c>
      <c r="D70" s="18">
        <v>0</v>
      </c>
      <c r="E70" s="19">
        <v>0</v>
      </c>
      <c r="F70" s="19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</row>
    <row r="71" spans="1:12" ht="11.25">
      <c r="A71" s="11">
        <v>62</v>
      </c>
      <c r="B71" s="20" t="s">
        <v>75</v>
      </c>
      <c r="C71" s="17">
        <v>0</v>
      </c>
      <c r="D71" s="18">
        <v>0</v>
      </c>
      <c r="E71" s="19">
        <v>0</v>
      </c>
      <c r="F71" s="19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</row>
    <row r="72" spans="1:12" ht="11.25">
      <c r="A72" s="11">
        <v>63</v>
      </c>
      <c r="B72" s="20" t="s">
        <v>76</v>
      </c>
      <c r="C72" s="17">
        <v>16</v>
      </c>
      <c r="D72" s="18">
        <v>0</v>
      </c>
      <c r="E72" s="19">
        <v>0</v>
      </c>
      <c r="F72" s="19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11.25">
      <c r="A73" s="11">
        <v>64</v>
      </c>
      <c r="B73" s="20" t="s">
        <v>77</v>
      </c>
      <c r="C73" s="17">
        <v>0</v>
      </c>
      <c r="D73" s="18">
        <v>0</v>
      </c>
      <c r="E73" s="19">
        <v>0</v>
      </c>
      <c r="F73" s="19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</row>
    <row r="74" spans="1:12" ht="11.25">
      <c r="A74" s="11">
        <v>65</v>
      </c>
      <c r="B74" s="20" t="s">
        <v>78</v>
      </c>
      <c r="C74" s="17">
        <v>0</v>
      </c>
      <c r="D74" s="18">
        <v>0</v>
      </c>
      <c r="E74" s="19">
        <v>0</v>
      </c>
      <c r="F74" s="19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13.5">
      <c r="A75" s="11">
        <v>66</v>
      </c>
      <c r="B75" s="20" t="s">
        <v>79</v>
      </c>
      <c r="C75" s="25">
        <v>167</v>
      </c>
      <c r="D75" s="26">
        <v>0</v>
      </c>
      <c r="E75" s="27">
        <v>0</v>
      </c>
      <c r="F75" s="27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</row>
    <row r="76" spans="1:12" ht="11.25">
      <c r="A76" s="28"/>
      <c r="B76" s="5"/>
      <c r="C76" s="29">
        <v>7898329</v>
      </c>
      <c r="D76" s="30">
        <v>6139969</v>
      </c>
      <c r="E76" s="30">
        <v>5294966</v>
      </c>
      <c r="F76" s="31">
        <v>5158247</v>
      </c>
      <c r="G76" s="30">
        <v>5171389</v>
      </c>
      <c r="H76" s="30">
        <v>5170256</v>
      </c>
      <c r="I76" s="30">
        <f>SUM(I10:I75)</f>
        <v>5458444</v>
      </c>
      <c r="J76" s="30">
        <f>SUM(J10:J75)</f>
        <v>5424218</v>
      </c>
      <c r="K76" s="30">
        <f>SUM(K10:K75)</f>
        <v>5546680</v>
      </c>
      <c r="L76" s="30">
        <f>SUM(L10:L75)</f>
        <v>5181945</v>
      </c>
    </row>
  </sheetData>
  <sheetProtection password="CD66" sheet="1" objects="1" scenarios="1"/>
  <mergeCells count="1">
    <mergeCell ref="C8:L8"/>
  </mergeCells>
  <printOptions horizontalCentered="1"/>
  <pageMargins left="0.3937007874015748" right="0.3937007874015748" top="0.7874015748031497" bottom="0.7874015748031497" header="0" footer="0"/>
  <pageSetup horizontalDpi="300" verticalDpi="300" orientation="landscape" scale="90" r:id="rId3"/>
  <legacyDrawing r:id="rId2"/>
  <oleObjects>
    <oleObject progId="MSPhotoEd.3" shapeId="2123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2002-03-25T19:23:26Z</cp:lastPrinted>
  <dcterms:created xsi:type="dcterms:W3CDTF">2002-03-19T19:19:51Z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