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55" activeTab="0"/>
  </bookViews>
  <sheets>
    <sheet name="Descendent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<sst xmlns="http://schemas.openxmlformats.org/spreadsheetml/2006/main" count="49" uniqueCount="49">
  <si>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(En miles de balboas)</t>
  </si>
  <si>
    <t>Banco Nacional de Panamá</t>
  </si>
  <si>
    <t>Caja de Ahorros</t>
  </si>
  <si>
    <t>Bancafé (Panamá), S.A.</t>
  </si>
  <si>
    <t>Banco Trasatlántico, S.A.</t>
  </si>
  <si>
    <t>Banco Continental de Panamá, S.A.</t>
  </si>
  <si>
    <t>Banco de Bogotá, S.A.</t>
  </si>
  <si>
    <t>Banco Mercantil del Istmo, S.A.</t>
  </si>
  <si>
    <t>MiBanco, S.A.</t>
  </si>
  <si>
    <t>Bancolombia (Panamá), S.A.</t>
  </si>
  <si>
    <t>Citibank, N.A.</t>
  </si>
  <si>
    <t>The Bank of Nova Scotia</t>
  </si>
  <si>
    <t>The Bank of Tokyo Mitsubishi, Ltd.</t>
  </si>
  <si>
    <t>The Dai-Ichi Kangyo Bank, Ltd.</t>
  </si>
  <si>
    <t>Towerbank International, Inc.</t>
  </si>
  <si>
    <t>Bank of China</t>
  </si>
  <si>
    <t>Banque Sudameris</t>
  </si>
  <si>
    <t>Credicorp Bank, S.A.</t>
  </si>
  <si>
    <t>Global Bank Corporation</t>
  </si>
  <si>
    <t>TOTAL</t>
  </si>
  <si>
    <t>DEPOSITOS LOCALES DE AHORROS</t>
  </si>
  <si>
    <t>SISTEMA BANCARIO NACIONAL</t>
  </si>
  <si>
    <t>Banco General, S.A.</t>
  </si>
  <si>
    <t>HSBC Bank USA</t>
  </si>
  <si>
    <t>Dresdner Bank Lateinamerika, A.G.</t>
  </si>
  <si>
    <t>BankBoston National Association</t>
  </si>
  <si>
    <t>Banco Aliado, S.A.</t>
  </si>
  <si>
    <t>The Int. Commercial Bank of China</t>
  </si>
  <si>
    <t>Banco de Latinoamerica, S.A.</t>
  </si>
  <si>
    <t>Banco Bilbao Viscaya Argentaria</t>
  </si>
  <si>
    <t>Banco Panamericano, S.A.</t>
  </si>
  <si>
    <t>Banco Disa, S.A.</t>
  </si>
  <si>
    <t>Multicredit Bank, Inc.</t>
  </si>
  <si>
    <t>Metrobank, S.A.</t>
  </si>
  <si>
    <t>Banco Universal, S.A.</t>
  </si>
  <si>
    <t>Bac International Bank (Panamá)</t>
  </si>
  <si>
    <t>Banco Atlántico, S.A.</t>
  </si>
  <si>
    <t>Banco Uno, S.A.</t>
  </si>
  <si>
    <t>CUADRO No. 28</t>
  </si>
  <si>
    <t>Posición</t>
  </si>
  <si>
    <t>Bancos</t>
  </si>
  <si>
    <t>Primer Banco del Istmo, S.A.</t>
  </si>
  <si>
    <t>Banco Internacional de Panamá, S.A.</t>
  </si>
  <si>
    <t>Banco Panameño de la Vivienda, S.A.</t>
  </si>
  <si>
    <t>Monto</t>
  </si>
  <si>
    <t>BNP Paribas (Panamá), S.A.</t>
  </si>
  <si>
    <t>Lloyds TSB Bank, Plc</t>
  </si>
  <si>
    <t>Korea Exchange Bank, Limited</t>
  </si>
  <si>
    <t>AL 31 DE DICIEMBRE DE 2001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</si>
</sst>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_);_(* \(#,##0\);_(* &quot;-&quot;??_);_(@_)"/>
    <numFmt numFmtId="187" formatCode="_ * #,##0.0_ ;_ * \-#,##0.0_ ;_ * &quot;-&quot;??_ ;_ @_ "/>
    <numFmt numFmtId="188" formatCode="_ * #,##0_ ;_ * \-#,##0_ ;_ * &quot;-&quot;??_ ;_ @_ "/>
    <numFmt numFmtId="189" formatCode="#,##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88" fontId="1" fillId="0" borderId="3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E9" sqref="E9"/>
    </sheetView>
  </sheetViews>
  <sheetFormatPr defaultColWidth="11.421875" defaultRowHeight="12.75"/>
  <cols>
    <col min="1" max="1" width="8.7109375" style="1" bestFit="1" customWidth="1"/>
    <col min="2" max="2" width="40.140625" style="1" customWidth="1"/>
    <col min="3" max="3" width="17.140625" style="1" customWidth="1"/>
    <col min="4" max="16384" width="11.421875" style="1" customWidth="1"/>
  </cols>
  <sheetData>
    <row r="1" spans="2:3" ht="11.25">
      <c r="B1" s="8"/>
      <c r="C1" s="8" t="s">
        <v>38</v>
      </c>
    </row>
    <row r="2" spans="2:3" ht="11.25">
      <c r="B2" s="8"/>
      <c r="C2" s="8" t="s">
        <v>21</v>
      </c>
    </row>
    <row r="3" spans="2:3" ht="11.25">
      <c r="B3" s="8"/>
      <c r="C3" s="8" t="s">
        <v>20</v>
      </c>
    </row>
    <row r="4" spans="2:3" ht="11.25">
      <c r="B4" s="8"/>
      <c r="C4" s="8" t="s">
        <v>48</v>
      </c>
    </row>
    <row r="5" spans="2:3" ht="11.25">
      <c r="B5" s="7"/>
      <c r="C5" s="7" t="s">
        <v>0</v>
      </c>
    </row>
    <row r="6" spans="2:3" ht="11.25">
      <c r="B6" s="7"/>
      <c r="C6" s="7"/>
    </row>
    <row r="7" spans="2:3" ht="11.25">
      <c r="B7" s="7"/>
      <c r="C7" s="7"/>
    </row>
    <row r="9" spans="1:3" ht="11.25">
      <c r="A9" s="2" t="s">
        <v>39</v>
      </c>
      <c r="B9" s="5" t="s">
        <v>40</v>
      </c>
      <c r="C9" s="3" t="s">
        <v>44</v>
      </c>
    </row>
    <row r="10" spans="1:3" ht="11.25">
      <c r="A10" s="9">
        <v>1</v>
      </c>
      <c r="B10" s="11" t="s">
        <v>41</v>
      </c>
      <c r="C10" s="12">
        <v>352036.894</v>
      </c>
    </row>
    <row r="11" spans="1:3" ht="11.25">
      <c r="A11" s="10">
        <f>+A10+1</f>
        <v>2</v>
      </c>
      <c r="B11" s="11" t="s">
        <v>22</v>
      </c>
      <c r="C11" s="13">
        <v>338059.299</v>
      </c>
    </row>
    <row r="12" spans="1:3" ht="11.25">
      <c r="A12" s="10">
        <f aca="true" t="shared" si="0" ref="A12:A49">+A11+1</f>
        <v>3</v>
      </c>
      <c r="B12" s="11" t="s">
        <v>2</v>
      </c>
      <c r="C12" s="13">
        <v>235812.333</v>
      </c>
    </row>
    <row r="13" spans="1:3" ht="11.25">
      <c r="A13" s="10">
        <f t="shared" si="0"/>
        <v>4</v>
      </c>
      <c r="B13" s="11" t="s">
        <v>23</v>
      </c>
      <c r="C13" s="13">
        <v>230497.307</v>
      </c>
    </row>
    <row r="14" spans="1:3" ht="11.25">
      <c r="A14" s="10">
        <f t="shared" si="0"/>
        <v>5</v>
      </c>
      <c r="B14" s="11" t="s">
        <v>1</v>
      </c>
      <c r="C14" s="13">
        <v>228225.637</v>
      </c>
    </row>
    <row r="15" spans="1:3" ht="11.25">
      <c r="A15" s="10">
        <f t="shared" si="0"/>
        <v>6</v>
      </c>
      <c r="B15" s="11" t="s">
        <v>10</v>
      </c>
      <c r="C15" s="13">
        <v>136467.905</v>
      </c>
    </row>
    <row r="16" spans="1:3" ht="11.25">
      <c r="A16" s="10">
        <f t="shared" si="0"/>
        <v>7</v>
      </c>
      <c r="B16" s="11" t="s">
        <v>5</v>
      </c>
      <c r="C16" s="13">
        <v>71718.253</v>
      </c>
    </row>
    <row r="17" spans="1:3" ht="11.25">
      <c r="A17" s="10">
        <f t="shared" si="0"/>
        <v>8</v>
      </c>
      <c r="B17" s="11" t="s">
        <v>18</v>
      </c>
      <c r="C17" s="13">
        <v>68917.499</v>
      </c>
    </row>
    <row r="18" spans="1:3" ht="11.25">
      <c r="A18" s="10">
        <f t="shared" si="0"/>
        <v>9</v>
      </c>
      <c r="B18" s="11" t="s">
        <v>42</v>
      </c>
      <c r="C18" s="13">
        <v>50356</v>
      </c>
    </row>
    <row r="19" spans="1:3" ht="11.25">
      <c r="A19" s="10">
        <f t="shared" si="0"/>
        <v>10</v>
      </c>
      <c r="B19" s="11" t="s">
        <v>28</v>
      </c>
      <c r="C19" s="13">
        <v>34512.991</v>
      </c>
    </row>
    <row r="20" spans="1:3" ht="11.25">
      <c r="A20" s="10">
        <f t="shared" si="0"/>
        <v>11</v>
      </c>
      <c r="B20" s="11" t="s">
        <v>30</v>
      </c>
      <c r="C20" s="13">
        <v>27156.274</v>
      </c>
    </row>
    <row r="21" spans="1:3" ht="11.25">
      <c r="A21" s="10">
        <f t="shared" si="0"/>
        <v>12</v>
      </c>
      <c r="B21" s="11" t="s">
        <v>32</v>
      </c>
      <c r="C21" s="13">
        <v>17636.319</v>
      </c>
    </row>
    <row r="22" spans="1:3" ht="11.25">
      <c r="A22" s="10">
        <f t="shared" si="0"/>
        <v>13</v>
      </c>
      <c r="B22" s="11" t="s">
        <v>17</v>
      </c>
      <c r="C22" s="13">
        <v>16816.977</v>
      </c>
    </row>
    <row r="23" spans="1:3" ht="11.25">
      <c r="A23" s="10">
        <f t="shared" si="0"/>
        <v>14</v>
      </c>
      <c r="B23" s="11" t="s">
        <v>29</v>
      </c>
      <c r="C23" s="13">
        <v>16402.341</v>
      </c>
    </row>
    <row r="24" spans="1:3" ht="11.25">
      <c r="A24" s="10">
        <f t="shared" si="0"/>
        <v>15</v>
      </c>
      <c r="B24" s="11" t="s">
        <v>25</v>
      </c>
      <c r="C24" s="13">
        <v>14418.498</v>
      </c>
    </row>
    <row r="25" spans="1:3" ht="11.25">
      <c r="A25" s="10">
        <f t="shared" si="0"/>
        <v>16</v>
      </c>
      <c r="B25" s="11" t="s">
        <v>14</v>
      </c>
      <c r="C25" s="13">
        <v>13899.019</v>
      </c>
    </row>
    <row r="26" spans="1:3" ht="11.25">
      <c r="A26" s="10">
        <f t="shared" si="0"/>
        <v>17</v>
      </c>
      <c r="B26" s="11" t="s">
        <v>15</v>
      </c>
      <c r="C26" s="13">
        <v>11283.657</v>
      </c>
    </row>
    <row r="27" spans="1:3" ht="11.25">
      <c r="A27" s="10">
        <f t="shared" si="0"/>
        <v>18</v>
      </c>
      <c r="B27" s="11" t="s">
        <v>36</v>
      </c>
      <c r="C27" s="13">
        <v>10881.252</v>
      </c>
    </row>
    <row r="28" spans="1:3" ht="11.25">
      <c r="A28" s="10">
        <f t="shared" si="0"/>
        <v>19</v>
      </c>
      <c r="B28" s="11" t="s">
        <v>34</v>
      </c>
      <c r="C28" s="13">
        <v>10324.033</v>
      </c>
    </row>
    <row r="29" spans="1:3" ht="11.25">
      <c r="A29" s="10">
        <f t="shared" si="0"/>
        <v>20</v>
      </c>
      <c r="B29" s="11" t="s">
        <v>27</v>
      </c>
      <c r="C29" s="13">
        <v>7615.412</v>
      </c>
    </row>
    <row r="30" spans="1:3" ht="11.25">
      <c r="A30" s="10">
        <f t="shared" si="0"/>
        <v>21</v>
      </c>
      <c r="B30" s="11" t="s">
        <v>43</v>
      </c>
      <c r="C30" s="13">
        <v>6851.574</v>
      </c>
    </row>
    <row r="31" spans="1:3" ht="11.25">
      <c r="A31" s="10">
        <f t="shared" si="0"/>
        <v>22</v>
      </c>
      <c r="B31" s="11" t="s">
        <v>37</v>
      </c>
      <c r="C31" s="13">
        <v>6635.729</v>
      </c>
    </row>
    <row r="32" spans="1:3" ht="11.25">
      <c r="A32" s="10">
        <f t="shared" si="0"/>
        <v>23</v>
      </c>
      <c r="B32" s="11" t="s">
        <v>45</v>
      </c>
      <c r="C32" s="13">
        <v>6548.886</v>
      </c>
    </row>
    <row r="33" spans="1:3" ht="11.25">
      <c r="A33" s="10">
        <f t="shared" si="0"/>
        <v>24</v>
      </c>
      <c r="B33" s="11" t="s">
        <v>33</v>
      </c>
      <c r="C33" s="13">
        <v>4458.267</v>
      </c>
    </row>
    <row r="34" spans="1:3" ht="11.25">
      <c r="A34" s="10">
        <f t="shared" si="0"/>
        <v>25</v>
      </c>
      <c r="B34" s="11" t="s">
        <v>7</v>
      </c>
      <c r="C34" s="13">
        <v>4264.807</v>
      </c>
    </row>
    <row r="35" spans="1:3" ht="11.25">
      <c r="A35" s="10">
        <f t="shared" si="0"/>
        <v>26</v>
      </c>
      <c r="B35" s="11" t="s">
        <v>35</v>
      </c>
      <c r="C35" s="13">
        <v>3951.386</v>
      </c>
    </row>
    <row r="36" spans="1:3" ht="11.25">
      <c r="A36" s="10">
        <f t="shared" si="0"/>
        <v>27</v>
      </c>
      <c r="B36" s="11" t="s">
        <v>26</v>
      </c>
      <c r="C36" s="13">
        <v>3089.893</v>
      </c>
    </row>
    <row r="37" spans="1:3" ht="11.25">
      <c r="A37" s="10">
        <f t="shared" si="0"/>
        <v>28</v>
      </c>
      <c r="B37" s="11" t="s">
        <v>46</v>
      </c>
      <c r="C37" s="13">
        <v>2816.714</v>
      </c>
    </row>
    <row r="38" spans="1:3" ht="11.25">
      <c r="A38" s="10">
        <f t="shared" si="0"/>
        <v>29</v>
      </c>
      <c r="B38" s="11" t="s">
        <v>4</v>
      </c>
      <c r="C38" s="13">
        <v>2683.107</v>
      </c>
    </row>
    <row r="39" spans="1:3" ht="11.25">
      <c r="A39" s="10">
        <f t="shared" si="0"/>
        <v>30</v>
      </c>
      <c r="B39" s="11" t="s">
        <v>11</v>
      </c>
      <c r="C39" s="13">
        <v>2333.639</v>
      </c>
    </row>
    <row r="40" spans="1:3" ht="11.25">
      <c r="A40" s="10">
        <f t="shared" si="0"/>
        <v>31</v>
      </c>
      <c r="B40" s="11" t="s">
        <v>3</v>
      </c>
      <c r="C40" s="13">
        <v>1277.705</v>
      </c>
    </row>
    <row r="41" spans="1:3" ht="11.25">
      <c r="A41" s="10">
        <f t="shared" si="0"/>
        <v>32</v>
      </c>
      <c r="B41" s="11" t="s">
        <v>31</v>
      </c>
      <c r="C41" s="13">
        <v>539.45</v>
      </c>
    </row>
    <row r="42" spans="1:3" ht="11.25">
      <c r="A42" s="10">
        <f t="shared" si="0"/>
        <v>33</v>
      </c>
      <c r="B42" s="11" t="s">
        <v>12</v>
      </c>
      <c r="C42" s="13">
        <v>375.692</v>
      </c>
    </row>
    <row r="43" spans="1:3" ht="11.25">
      <c r="A43" s="10">
        <f t="shared" si="0"/>
        <v>34</v>
      </c>
      <c r="B43" s="11" t="s">
        <v>16</v>
      </c>
      <c r="C43" s="13">
        <v>280.361</v>
      </c>
    </row>
    <row r="44" spans="1:3" ht="11.25">
      <c r="A44" s="10">
        <f t="shared" si="0"/>
        <v>35</v>
      </c>
      <c r="B44" s="11" t="s">
        <v>6</v>
      </c>
      <c r="C44" s="13">
        <v>234.721</v>
      </c>
    </row>
    <row r="45" spans="1:3" ht="11.25">
      <c r="A45" s="10">
        <f t="shared" si="0"/>
        <v>36</v>
      </c>
      <c r="B45" s="11" t="s">
        <v>47</v>
      </c>
      <c r="C45" s="13">
        <v>229.63</v>
      </c>
    </row>
    <row r="46" spans="1:3" ht="11.25">
      <c r="A46" s="10">
        <f t="shared" si="0"/>
        <v>37</v>
      </c>
      <c r="B46" s="11" t="s">
        <v>8</v>
      </c>
      <c r="C46" s="13">
        <v>210.892</v>
      </c>
    </row>
    <row r="47" spans="1:3" ht="11.25">
      <c r="A47" s="10">
        <f t="shared" si="0"/>
        <v>38</v>
      </c>
      <c r="B47" s="11" t="s">
        <v>9</v>
      </c>
      <c r="C47" s="13">
        <v>178.262</v>
      </c>
    </row>
    <row r="48" spans="1:3" ht="11.25">
      <c r="A48" s="10">
        <f t="shared" si="0"/>
        <v>39</v>
      </c>
      <c r="B48" s="11" t="s">
        <v>24</v>
      </c>
      <c r="C48" s="13">
        <v>46.8</v>
      </c>
    </row>
    <row r="49" spans="1:3" ht="11.25">
      <c r="A49" s="10">
        <f t="shared" si="0"/>
        <v>40</v>
      </c>
      <c r="B49" s="11" t="s">
        <v>13</v>
      </c>
      <c r="C49" s="13">
        <v>31.981</v>
      </c>
    </row>
    <row r="50" spans="1:3" ht="11.25">
      <c r="A50" s="4"/>
      <c r="B50" s="5" t="s">
        <v>19</v>
      </c>
      <c r="C50" s="6">
        <f>SUM(C10:C49)</f>
        <v>1940077.3959999995</v>
      </c>
    </row>
  </sheetData>
  <sheetProtection password="CCA6" sheet="1" objects="1" scenarios="1"/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1647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2002-02-25T14:26:37Z</cp:lastPrinted>
  <dcterms:created xsi:type="dcterms:W3CDTF">2000-08-10T20:42:50Z</dcterms:created>
  <dcterms:modified xsi:type="dcterms:W3CDTF">2002-07-12T14:26:52Z</dcterms:modified>
  <cp:category/>
  <cp:version/>
  <cp:contentType/>
  <cp:contentStatus/>
</cp:coreProperties>
</file>