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<sst xmlns="http://schemas.openxmlformats.org/spreadsheetml/2006/main" count="25" uniqueCount="25">
  <si>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CUENTAS</t>
  </si>
  <si>
    <t>Dic. 96</t>
  </si>
  <si>
    <t>Dic. 97</t>
  </si>
  <si>
    <t>Dic. 98</t>
  </si>
  <si>
    <t>Mar. 99</t>
  </si>
  <si>
    <t>Jun. 99</t>
  </si>
  <si>
    <t xml:space="preserve">    TOTAL</t>
  </si>
  <si>
    <t xml:space="preserve"> </t>
  </si>
  <si>
    <t>Letras del Tesoro</t>
  </si>
  <si>
    <t>Otros Valores Emitidos</t>
  </si>
  <si>
    <t xml:space="preserve">  Certificados de Tesorería</t>
  </si>
  <si>
    <t xml:space="preserve">  Otros **</t>
  </si>
  <si>
    <t>CONSOLIDADO DE INVERSIONES EN VALORES ESTATALES LOCALES</t>
  </si>
  <si>
    <t>(En miles de balboas)</t>
  </si>
  <si>
    <t>Notas:</t>
  </si>
  <si>
    <t>En septiembre de 1998 se reclasificaron bajo este concepto sumas registradas hasta junio como Otras Inversiones.</t>
  </si>
  <si>
    <t>Dic.99</t>
  </si>
  <si>
    <t xml:space="preserve">  Bonos *</t>
  </si>
  <si>
    <t>(*) Se refiere a Bonos Globales y Brady´s.</t>
  </si>
  <si>
    <t>(**) Se refiere a Bonos, Títulos Prestacionales y CAT´s.</t>
  </si>
  <si>
    <t>CUADRO No. 36</t>
  </si>
  <si>
    <t>Sept. 2000</t>
  </si>
  <si>
    <t>Dic. 2000 (P)</t>
  </si>
  <si>
    <t>Sept. 99</t>
  </si>
  <si>
    <t xml:space="preserve"> BANCA PRIVADA</t>
  </si>
</sst>
</file>

<file path=xl/styles.xml><?xml version="1.0" encoding="utf-8"?>
<styleSheet xmlns="http://schemas.openxmlformats.org/spreadsheetml/2006/main">
  <numFmts count="16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</numFmts>
  <fonts count="5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" fontId="3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171" fontId="3" fillId="0" borderId="5" xfId="15" applyNumberFormat="1" applyFont="1" applyBorder="1" applyAlignment="1">
      <alignment/>
    </xf>
    <xf numFmtId="171" fontId="3" fillId="0" borderId="6" xfId="15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171" fontId="4" fillId="0" borderId="5" xfId="15" applyNumberFormat="1" applyFont="1" applyBorder="1" applyAlignment="1">
      <alignment/>
    </xf>
    <xf numFmtId="171" fontId="4" fillId="0" borderId="6" xfId="15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171" fontId="4" fillId="0" borderId="7" xfId="15" applyNumberFormat="1" applyFont="1" applyBorder="1" applyAlignment="1">
      <alignment/>
    </xf>
    <xf numFmtId="171" fontId="4" fillId="0" borderId="8" xfId="15" applyNumberFormat="1" applyFont="1" applyBorder="1" applyAlignment="1">
      <alignment/>
    </xf>
    <xf numFmtId="3" fontId="4" fillId="0" borderId="0" xfId="0" applyNumberFormat="1" applyFont="1" applyAlignment="1">
      <alignment/>
    </xf>
    <xf numFmtId="171" fontId="4" fillId="0" borderId="0" xfId="15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57150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90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H5" sqref="H5"/>
    </sheetView>
  </sheetViews>
  <sheetFormatPr defaultColWidth="11.421875" defaultRowHeight="12.75"/>
  <cols>
    <col min="1" max="1" width="22.57421875" style="1" customWidth="1"/>
    <col min="2" max="3" width="7.7109375" style="1" bestFit="1" customWidth="1"/>
    <col min="4" max="4" width="6.7109375" style="1" customWidth="1"/>
    <col min="5" max="6" width="7.7109375" style="1" hidden="1" customWidth="1"/>
    <col min="7" max="7" width="8.8515625" style="1" bestFit="1" customWidth="1"/>
    <col min="8" max="10" width="7.7109375" style="1" bestFit="1" customWidth="1"/>
    <col min="11" max="11" width="8.8515625" style="1" bestFit="1" customWidth="1"/>
    <col min="12" max="12" width="10.28125" style="1" bestFit="1" customWidth="1"/>
    <col min="13" max="16384" width="11.421875" style="1" customWidth="1"/>
  </cols>
  <sheetData>
    <row r="1" spans="2:12" ht="12.7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4"/>
      <c r="B2" s="24"/>
      <c r="C2" s="24"/>
      <c r="D2" s="24"/>
      <c r="E2" s="24"/>
      <c r="F2" s="24"/>
      <c r="G2" s="24"/>
      <c r="I2" s="24" t="s">
        <v>20</v>
      </c>
      <c r="J2" s="24"/>
      <c r="K2" s="24"/>
      <c r="L2" s="26"/>
    </row>
    <row r="3" spans="2:12" ht="12.75">
      <c r="B3" s="24"/>
      <c r="C3" s="24"/>
      <c r="D3" s="24"/>
      <c r="E3" s="24"/>
      <c r="F3" s="24"/>
      <c r="G3" s="24"/>
      <c r="I3" s="24" t="s">
        <v>24</v>
      </c>
      <c r="J3" s="24"/>
      <c r="K3" s="24"/>
      <c r="L3" s="24"/>
    </row>
    <row r="4" spans="2:12" ht="14.25" customHeight="1">
      <c r="B4" s="24"/>
      <c r="C4" s="24"/>
      <c r="D4" s="24"/>
      <c r="E4" s="24"/>
      <c r="F4" s="24"/>
      <c r="G4" s="24"/>
      <c r="I4" s="24" t="s">
        <v>12</v>
      </c>
      <c r="J4" s="24"/>
      <c r="K4" s="24"/>
      <c r="L4" s="24"/>
    </row>
    <row r="5" spans="2:12" ht="12.75">
      <c r="B5" s="25"/>
      <c r="C5" s="25"/>
      <c r="D5" s="25"/>
      <c r="E5" s="25"/>
      <c r="F5" s="25"/>
      <c r="G5" s="25"/>
      <c r="H5" s="25"/>
      <c r="I5" s="25" t="s">
        <v>13</v>
      </c>
      <c r="J5" s="25"/>
      <c r="K5" s="25"/>
      <c r="L5" s="25"/>
    </row>
    <row r="6" spans="1:12" ht="12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s="2" customFormat="1" ht="12.75">
      <c r="A7" s="4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23</v>
      </c>
      <c r="H7" s="6" t="s">
        <v>16</v>
      </c>
      <c r="I7" s="7">
        <v>36586</v>
      </c>
      <c r="J7" s="7">
        <v>36678</v>
      </c>
      <c r="K7" s="6" t="s">
        <v>21</v>
      </c>
      <c r="L7" s="6" t="s">
        <v>22</v>
      </c>
    </row>
    <row r="8" spans="1:12" ht="12.75">
      <c r="A8" s="8"/>
      <c r="B8" s="9"/>
      <c r="C8" s="9"/>
      <c r="D8" s="9"/>
      <c r="E8" s="9"/>
      <c r="F8" s="9"/>
      <c r="G8" s="9"/>
      <c r="H8" s="10"/>
      <c r="I8" s="10"/>
      <c r="J8" s="10"/>
      <c r="K8" s="10"/>
      <c r="L8" s="10"/>
    </row>
    <row r="9" spans="1:12" s="2" customFormat="1" ht="12.75">
      <c r="A9" s="11" t="s">
        <v>6</v>
      </c>
      <c r="B9" s="12">
        <f aca="true" t="shared" si="0" ref="B9:H9">B10+B11</f>
        <v>124508</v>
      </c>
      <c r="C9" s="12">
        <f t="shared" si="0"/>
        <v>149946</v>
      </c>
      <c r="D9" s="12">
        <f t="shared" si="0"/>
        <v>75176</v>
      </c>
      <c r="E9" s="12">
        <f t="shared" si="0"/>
        <v>127824</v>
      </c>
      <c r="F9" s="12">
        <f t="shared" si="0"/>
        <v>131462</v>
      </c>
      <c r="G9" s="12">
        <f t="shared" si="0"/>
        <v>151966</v>
      </c>
      <c r="H9" s="13">
        <f t="shared" si="0"/>
        <v>176706</v>
      </c>
      <c r="I9" s="13">
        <f>I10+I11</f>
        <v>193836</v>
      </c>
      <c r="J9" s="13">
        <f>J10+J11</f>
        <v>241290</v>
      </c>
      <c r="K9" s="13">
        <f>K10+K11</f>
        <v>238308</v>
      </c>
      <c r="L9" s="13">
        <f>L10+L11</f>
        <v>205994</v>
      </c>
    </row>
    <row r="10" spans="1:12" ht="18" customHeight="1">
      <c r="A10" s="11" t="s">
        <v>8</v>
      </c>
      <c r="B10" s="12">
        <v>6325</v>
      </c>
      <c r="C10" s="12">
        <v>0</v>
      </c>
      <c r="D10" s="12">
        <v>0</v>
      </c>
      <c r="E10" s="12">
        <v>56600</v>
      </c>
      <c r="F10" s="12">
        <v>51339</v>
      </c>
      <c r="G10" s="12">
        <v>52061</v>
      </c>
      <c r="H10" s="13">
        <v>58066</v>
      </c>
      <c r="I10" s="13">
        <v>60348</v>
      </c>
      <c r="J10" s="13">
        <v>71950</v>
      </c>
      <c r="K10" s="13">
        <v>79197</v>
      </c>
      <c r="L10" s="13">
        <v>69366</v>
      </c>
    </row>
    <row r="11" spans="1:12" ht="18" customHeight="1">
      <c r="A11" s="14" t="s">
        <v>9</v>
      </c>
      <c r="B11" s="12">
        <f>SUM(B12:B14)</f>
        <v>118183</v>
      </c>
      <c r="C11" s="12">
        <f aca="true" t="shared" si="1" ref="C11:H11">SUM(C12:C14)</f>
        <v>149946</v>
      </c>
      <c r="D11" s="12">
        <f t="shared" si="1"/>
        <v>75176</v>
      </c>
      <c r="E11" s="12">
        <f t="shared" si="1"/>
        <v>71224</v>
      </c>
      <c r="F11" s="12">
        <f t="shared" si="1"/>
        <v>80123</v>
      </c>
      <c r="G11" s="12">
        <f t="shared" si="1"/>
        <v>99905</v>
      </c>
      <c r="H11" s="13">
        <f t="shared" si="1"/>
        <v>118640</v>
      </c>
      <c r="I11" s="13">
        <f>SUM(I12:I14)</f>
        <v>133488</v>
      </c>
      <c r="J11" s="13">
        <f>SUM(J12:J14)</f>
        <v>169340</v>
      </c>
      <c r="K11" s="13">
        <f>SUM(K12:K14)</f>
        <v>159111</v>
      </c>
      <c r="L11" s="13">
        <f>SUM(L12:L14)</f>
        <v>136628</v>
      </c>
    </row>
    <row r="12" spans="1:12" ht="12.75">
      <c r="A12" s="15" t="s">
        <v>10</v>
      </c>
      <c r="B12" s="16">
        <v>7000</v>
      </c>
      <c r="C12" s="16">
        <v>116200</v>
      </c>
      <c r="D12" s="16">
        <v>0</v>
      </c>
      <c r="E12" s="16">
        <v>0</v>
      </c>
      <c r="F12" s="16">
        <v>0</v>
      </c>
      <c r="G12" s="16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</row>
    <row r="13" spans="1:12" ht="12.75">
      <c r="A13" s="15" t="s">
        <v>17</v>
      </c>
      <c r="B13" s="16">
        <v>72988</v>
      </c>
      <c r="C13" s="16">
        <v>12995</v>
      </c>
      <c r="D13" s="16">
        <v>31619</v>
      </c>
      <c r="E13" s="16">
        <v>27217</v>
      </c>
      <c r="F13" s="16">
        <v>33047</v>
      </c>
      <c r="G13" s="16">
        <v>53393</v>
      </c>
      <c r="H13" s="17">
        <v>70909</v>
      </c>
      <c r="I13" s="17">
        <v>87665</v>
      </c>
      <c r="J13" s="17">
        <v>117805</v>
      </c>
      <c r="K13" s="17">
        <v>113619</v>
      </c>
      <c r="L13" s="17">
        <v>84348</v>
      </c>
    </row>
    <row r="14" spans="1:12" ht="12.75">
      <c r="A14" s="18" t="s">
        <v>11</v>
      </c>
      <c r="B14" s="19">
        <v>38195</v>
      </c>
      <c r="C14" s="19">
        <v>20751</v>
      </c>
      <c r="D14" s="19">
        <v>43557</v>
      </c>
      <c r="E14" s="19">
        <v>44007</v>
      </c>
      <c r="F14" s="19">
        <v>47076</v>
      </c>
      <c r="G14" s="19">
        <v>46512</v>
      </c>
      <c r="H14" s="20">
        <v>47731</v>
      </c>
      <c r="I14" s="20">
        <v>45823</v>
      </c>
      <c r="J14" s="20">
        <v>51535</v>
      </c>
      <c r="K14" s="20">
        <v>45492</v>
      </c>
      <c r="L14" s="20">
        <v>52280</v>
      </c>
    </row>
    <row r="15" spans="1:12" ht="12.75">
      <c r="A15" s="21"/>
      <c r="B15" s="22"/>
      <c r="C15" s="22"/>
      <c r="D15" s="22"/>
      <c r="E15" s="22"/>
      <c r="F15" s="22"/>
      <c r="G15" s="22"/>
      <c r="H15" s="22"/>
      <c r="I15" s="3"/>
      <c r="J15" s="3"/>
      <c r="K15" s="3"/>
      <c r="L15" s="3"/>
    </row>
    <row r="16" spans="1:12" ht="12.75">
      <c r="A16" s="2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21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23" t="s">
        <v>14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2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 t="s">
        <v>19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" t="s">
        <v>15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ht="12.75">
      <c r="A24" s="1" t="s">
        <v>7</v>
      </c>
    </row>
  </sheetData>
  <sheetProtection password="CD66" sheet="1" objects="1" scenarios="1"/>
  <printOptions horizontalCentered="1" verticalCentered="1"/>
  <pageMargins left="0.9448818897637796" right="0.9448818897637796" top="0.3937007874015748" bottom="0.3937007874015748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2002-05-03T19:32:04Z</cp:lastPrinted>
  <dcterms:created xsi:type="dcterms:W3CDTF">2000-02-29T19:41:07Z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