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9345" windowHeight="4620" activeTab="0"/>
  </bookViews>
  <sheets>
    <sheet name="CR POR PROV" sheetId="1" r:id="rId1"/>
  </sheets>
  <definedNames>
    <definedName name="_xlnm.Print_Area" localSheetId="0">'CR POR PROV'!$A$1:$I$24</definedName>
  </definedNames>
  <calcPr fullCalcOnLoad="1"/>
</workbook>
</file>

<file path=xl/sharedStrings.xml><?xml version="1.0" encoding="utf-8"?>
<sst xmlns="http://schemas.openxmlformats.org/spreadsheetml/2006/main" count="26" uniqueCount="26">
  <si>
    <t>BANCA PRIVADA</t>
  </si>
  <si>
    <t>(En miles de balboas)</t>
  </si>
  <si>
    <t>Provincia</t>
  </si>
  <si>
    <t>Total</t>
  </si>
  <si>
    <t>Agricultura</t>
  </si>
  <si>
    <t>Comercio</t>
  </si>
  <si>
    <t>Industria</t>
  </si>
  <si>
    <t>Hipotecario</t>
  </si>
  <si>
    <t>C.Personal</t>
  </si>
  <si>
    <t>Otros</t>
  </si>
  <si>
    <t>TOTAL</t>
  </si>
  <si>
    <t>Bocas del Toro</t>
  </si>
  <si>
    <t>Coclé</t>
  </si>
  <si>
    <t>Colón</t>
  </si>
  <si>
    <t>Zona Libre</t>
  </si>
  <si>
    <t>Chiriquí</t>
  </si>
  <si>
    <t>Herrera</t>
  </si>
  <si>
    <t>Los Santos</t>
  </si>
  <si>
    <t>Panamá</t>
  </si>
  <si>
    <t>Veraguas</t>
  </si>
  <si>
    <t>Darién</t>
  </si>
  <si>
    <t>CREDITOS POR PROVINCIA, SEGÚN ACTIVIDAD ECONOMICA</t>
  </si>
  <si>
    <t>Fuente: Entidades Bancarias.</t>
  </si>
  <si>
    <t>AL 31 DE DICIEMBRE DE 2000</t>
  </si>
  <si>
    <t>CUADRO No. 31</t>
  </si>
  <si>
    <t>Ganadería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</si>
</sst>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79" fontId="1" fillId="0" borderId="1" xfId="0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7" sqref="G7"/>
    </sheetView>
  </sheetViews>
  <sheetFormatPr defaultColWidth="11.421875" defaultRowHeight="12.75"/>
  <cols>
    <col min="1" max="1" width="13.421875" style="1" bestFit="1" customWidth="1"/>
    <col min="2" max="2" width="11.28125" style="1" bestFit="1" customWidth="1"/>
    <col min="3" max="3" width="9.8515625" style="1" bestFit="1" customWidth="1"/>
    <col min="4" max="4" width="9.421875" style="1" bestFit="1" customWidth="1"/>
    <col min="5" max="5" width="10.28125" style="1" bestFit="1" customWidth="1"/>
    <col min="6" max="6" width="8.7109375" style="1" bestFit="1" customWidth="1"/>
    <col min="7" max="9" width="10.28125" style="1" bestFit="1" customWidth="1"/>
    <col min="10" max="16384" width="11.421875" style="1" customWidth="1"/>
  </cols>
  <sheetData>
    <row r="1" spans="2:9" ht="12" customHeight="1">
      <c r="B1" s="4"/>
      <c r="C1" s="4"/>
      <c r="D1" s="4"/>
      <c r="E1" s="4"/>
      <c r="F1" s="4"/>
      <c r="G1" s="4"/>
      <c r="H1" s="4"/>
      <c r="I1" s="4"/>
    </row>
    <row r="2" spans="2:9" ht="12" customHeight="1">
      <c r="B2" s="4"/>
      <c r="C2" s="4"/>
      <c r="D2" s="4"/>
      <c r="E2" s="4"/>
      <c r="F2" s="4"/>
      <c r="G2" s="4"/>
      <c r="H2" s="4"/>
      <c r="I2" s="4"/>
    </row>
    <row r="3" spans="2:9" ht="12" customHeight="1">
      <c r="B3" s="4"/>
      <c r="C3" s="4"/>
      <c r="D3" s="4"/>
      <c r="E3" s="4"/>
      <c r="F3" s="4"/>
      <c r="G3" s="4"/>
      <c r="H3" s="4"/>
      <c r="I3" s="4"/>
    </row>
    <row r="4" spans="2:9" ht="12" customHeight="1">
      <c r="B4" s="4"/>
      <c r="C4" s="4"/>
      <c r="D4" s="4"/>
      <c r="F4" s="4"/>
      <c r="G4" s="4"/>
      <c r="H4" s="4"/>
      <c r="I4" s="4"/>
    </row>
    <row r="5" spans="2:9" ht="12" customHeight="1">
      <c r="B5" s="4"/>
      <c r="C5" s="4"/>
      <c r="D5" s="4"/>
      <c r="E5" s="4" t="s">
        <v>24</v>
      </c>
      <c r="F5" s="4"/>
      <c r="G5" s="4"/>
      <c r="H5" s="4"/>
      <c r="I5" s="4"/>
    </row>
    <row r="6" spans="2:9" ht="12" customHeight="1">
      <c r="B6" s="4"/>
      <c r="C6" s="4"/>
      <c r="D6" s="4"/>
      <c r="E6" s="4" t="s">
        <v>0</v>
      </c>
      <c r="F6" s="4"/>
      <c r="G6" s="4"/>
      <c r="H6" s="4"/>
      <c r="I6" s="4"/>
    </row>
    <row r="7" spans="2:9" ht="12" customHeight="1">
      <c r="B7" s="12"/>
      <c r="C7" s="12"/>
      <c r="D7" s="12"/>
      <c r="E7" s="4" t="s">
        <v>21</v>
      </c>
      <c r="F7" s="12"/>
      <c r="G7" s="12"/>
      <c r="H7" s="12"/>
      <c r="I7" s="12"/>
    </row>
    <row r="8" spans="1:9" ht="12" customHeight="1">
      <c r="A8" s="13"/>
      <c r="B8" s="13"/>
      <c r="C8" s="13"/>
      <c r="D8" s="13"/>
      <c r="E8" s="4" t="s">
        <v>23</v>
      </c>
      <c r="F8" s="13"/>
      <c r="G8" s="13"/>
      <c r="H8" s="13"/>
      <c r="I8" s="13"/>
    </row>
    <row r="9" spans="1:9" ht="12" customHeight="1">
      <c r="A9" s="4"/>
      <c r="B9" s="4"/>
      <c r="C9" s="4"/>
      <c r="D9" s="4"/>
      <c r="E9" s="12" t="s">
        <v>1</v>
      </c>
      <c r="F9" s="4"/>
      <c r="G9" s="4"/>
      <c r="H9" s="4"/>
      <c r="I9" s="4"/>
    </row>
    <row r="10" spans="1:9" ht="12.75">
      <c r="A10" s="5" t="s">
        <v>2</v>
      </c>
      <c r="B10" s="6" t="s">
        <v>3</v>
      </c>
      <c r="C10" s="7" t="s">
        <v>4</v>
      </c>
      <c r="D10" s="7" t="s">
        <v>25</v>
      </c>
      <c r="E10" s="7" t="s">
        <v>5</v>
      </c>
      <c r="F10" s="7" t="s">
        <v>6</v>
      </c>
      <c r="G10" s="7" t="s">
        <v>7</v>
      </c>
      <c r="H10" s="7" t="s">
        <v>8</v>
      </c>
      <c r="I10" s="6" t="s">
        <v>9</v>
      </c>
    </row>
    <row r="11" spans="1:9" ht="26.25" customHeight="1">
      <c r="A11" s="5" t="s">
        <v>10</v>
      </c>
      <c r="B11" s="8">
        <v>9686598</v>
      </c>
      <c r="C11" s="8">
        <v>111002</v>
      </c>
      <c r="D11" s="8">
        <v>70781</v>
      </c>
      <c r="E11" s="8">
        <v>3728385</v>
      </c>
      <c r="F11" s="8">
        <v>489565</v>
      </c>
      <c r="G11" s="8">
        <v>2326983</v>
      </c>
      <c r="H11" s="8">
        <v>1860355</v>
      </c>
      <c r="I11" s="9">
        <f>+B11-C11-D11-E11-F11-G11-H11</f>
        <v>1099527</v>
      </c>
    </row>
    <row r="12" spans="1:10" ht="23.25" customHeight="1">
      <c r="A12" s="5" t="s">
        <v>11</v>
      </c>
      <c r="B12" s="10">
        <f>SUM(C12:I12)</f>
        <v>18706</v>
      </c>
      <c r="C12" s="10">
        <v>3137</v>
      </c>
      <c r="D12" s="10">
        <v>15</v>
      </c>
      <c r="E12" s="10">
        <v>3976</v>
      </c>
      <c r="F12" s="10">
        <v>0</v>
      </c>
      <c r="G12" s="10">
        <v>975</v>
      </c>
      <c r="H12" s="10">
        <v>10174</v>
      </c>
      <c r="I12" s="10">
        <v>429</v>
      </c>
      <c r="J12" s="2"/>
    </row>
    <row r="13" spans="1:9" ht="12.75">
      <c r="A13" s="5" t="s">
        <v>12</v>
      </c>
      <c r="B13" s="10">
        <f aca="true" t="shared" si="0" ref="B13:B21">SUM(C13:I13)</f>
        <v>83583</v>
      </c>
      <c r="C13" s="10">
        <v>11858</v>
      </c>
      <c r="D13" s="10">
        <v>1144</v>
      </c>
      <c r="E13" s="10">
        <v>21678</v>
      </c>
      <c r="F13" s="10">
        <v>19073</v>
      </c>
      <c r="G13" s="10">
        <v>5870</v>
      </c>
      <c r="H13" s="10">
        <v>17835</v>
      </c>
      <c r="I13" s="10">
        <v>6125</v>
      </c>
    </row>
    <row r="14" spans="1:9" ht="12.75">
      <c r="A14" s="5" t="s">
        <v>13</v>
      </c>
      <c r="B14" s="10">
        <f t="shared" si="0"/>
        <v>89526</v>
      </c>
      <c r="C14" s="10">
        <v>0</v>
      </c>
      <c r="D14" s="10">
        <v>0</v>
      </c>
      <c r="E14" s="10">
        <v>47528</v>
      </c>
      <c r="F14" s="10">
        <v>0</v>
      </c>
      <c r="G14" s="10">
        <v>10746</v>
      </c>
      <c r="H14" s="10">
        <v>21332</v>
      </c>
      <c r="I14" s="10">
        <v>9920</v>
      </c>
    </row>
    <row r="15" spans="1:9" ht="12.75">
      <c r="A15" s="5" t="s">
        <v>14</v>
      </c>
      <c r="B15" s="10">
        <f t="shared" si="0"/>
        <v>686884</v>
      </c>
      <c r="C15" s="10">
        <v>0</v>
      </c>
      <c r="D15" s="10">
        <v>0</v>
      </c>
      <c r="E15" s="10">
        <v>637649</v>
      </c>
      <c r="F15" s="10">
        <v>795</v>
      </c>
      <c r="G15" s="10">
        <v>30982</v>
      </c>
      <c r="H15" s="10">
        <v>14662</v>
      </c>
      <c r="I15" s="10">
        <v>2796</v>
      </c>
    </row>
    <row r="16" spans="1:9" ht="12.75">
      <c r="A16" s="5" t="s">
        <v>15</v>
      </c>
      <c r="B16" s="10">
        <f t="shared" si="0"/>
        <v>293028</v>
      </c>
      <c r="C16" s="10">
        <v>25839</v>
      </c>
      <c r="D16" s="10">
        <v>22174</v>
      </c>
      <c r="E16" s="10">
        <v>115995</v>
      </c>
      <c r="F16" s="10">
        <v>15341</v>
      </c>
      <c r="G16" s="10">
        <v>36806</v>
      </c>
      <c r="H16" s="10">
        <v>71772</v>
      </c>
      <c r="I16" s="10">
        <v>5101</v>
      </c>
    </row>
    <row r="17" spans="1:9" ht="12.75">
      <c r="A17" s="5" t="s">
        <v>16</v>
      </c>
      <c r="B17" s="10">
        <f t="shared" si="0"/>
        <v>83102</v>
      </c>
      <c r="C17" s="10">
        <v>4283</v>
      </c>
      <c r="D17" s="10">
        <v>7966</v>
      </c>
      <c r="E17" s="10">
        <v>23616</v>
      </c>
      <c r="F17" s="10">
        <v>4248</v>
      </c>
      <c r="G17" s="10">
        <v>12620</v>
      </c>
      <c r="H17" s="10">
        <v>27784</v>
      </c>
      <c r="I17" s="10">
        <v>2585</v>
      </c>
    </row>
    <row r="18" spans="1:9" ht="12.75">
      <c r="A18" s="5" t="s">
        <v>17</v>
      </c>
      <c r="B18" s="10">
        <f t="shared" si="0"/>
        <v>43292</v>
      </c>
      <c r="C18" s="10">
        <v>6638</v>
      </c>
      <c r="D18" s="10">
        <v>11702</v>
      </c>
      <c r="E18" s="10">
        <v>16902</v>
      </c>
      <c r="F18" s="10">
        <v>6</v>
      </c>
      <c r="G18" s="10">
        <v>2344</v>
      </c>
      <c r="H18" s="10">
        <v>5439</v>
      </c>
      <c r="I18" s="10">
        <v>261</v>
      </c>
    </row>
    <row r="19" spans="1:9" ht="12.75">
      <c r="A19" s="5" t="s">
        <v>18</v>
      </c>
      <c r="B19" s="10">
        <f t="shared" si="0"/>
        <v>8264727</v>
      </c>
      <c r="C19" s="10">
        <f>+C11-C12-C13-C14-C15-C16-C17-C18-C20-C21</f>
        <v>47854</v>
      </c>
      <c r="D19" s="10">
        <f aca="true" t="shared" si="1" ref="D19:I19">+D11-D12-D13-D14-D15-D16-D17-D18-D20-D21</f>
        <v>10732</v>
      </c>
      <c r="E19" s="10">
        <f t="shared" si="1"/>
        <v>2820250</v>
      </c>
      <c r="F19" s="10">
        <f t="shared" si="1"/>
        <v>440173</v>
      </c>
      <c r="G19" s="10">
        <f t="shared" si="1"/>
        <v>2211436</v>
      </c>
      <c r="H19" s="10">
        <f t="shared" si="1"/>
        <v>1663718</v>
      </c>
      <c r="I19" s="10">
        <f t="shared" si="1"/>
        <v>1070564</v>
      </c>
    </row>
    <row r="20" spans="1:9" ht="12.75">
      <c r="A20" s="5" t="s">
        <v>19</v>
      </c>
      <c r="B20" s="10">
        <f t="shared" si="0"/>
        <v>118048</v>
      </c>
      <c r="C20" s="10">
        <v>7893</v>
      </c>
      <c r="D20" s="10">
        <v>14846</v>
      </c>
      <c r="E20" s="10">
        <v>40791</v>
      </c>
      <c r="F20" s="10">
        <v>9929</v>
      </c>
      <c r="G20" s="10">
        <v>15204</v>
      </c>
      <c r="H20" s="10">
        <v>27639</v>
      </c>
      <c r="I20" s="10">
        <v>1746</v>
      </c>
    </row>
    <row r="21" spans="1:9" ht="12.75">
      <c r="A21" s="5" t="s">
        <v>20</v>
      </c>
      <c r="B21" s="10">
        <f t="shared" si="0"/>
        <v>5702</v>
      </c>
      <c r="C21" s="10">
        <v>3500</v>
      </c>
      <c r="D21" s="10">
        <v>2202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12.75">
      <c r="A22" s="3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3" t="s">
        <v>22</v>
      </c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12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</sheetData>
  <sheetProtection password="CD66" sheet="1" objects="1" scenarios="1"/>
  <printOptions/>
  <pageMargins left="0.64" right="0.75" top="1.86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2002-05-03T16:42:37Z</cp:lastPrinted>
  <dcterms:created xsi:type="dcterms:W3CDTF">1999-05-10T22:53:46Z</dcterms:created>
  <dcterms:modified xsi:type="dcterms:W3CDTF">2001-03-05T17:55:48Z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