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7740" windowHeight="4305" activeTab="0"/>
  </bookViews>
  <sheets>
    <sheet name="Depósitos Internos Totales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<sst xmlns="http://schemas.openxmlformats.org/spreadsheetml/2006/main" count="59" uniqueCount="59">
  <si>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Primer Banco de Ahorros, S.A.</t>
  </si>
  <si>
    <t>ABN Amro Bank, N.V.</t>
  </si>
  <si>
    <t>Bancafé (Panamá), S.A.</t>
  </si>
  <si>
    <t>Banco Trasatlántico, S.A.</t>
  </si>
  <si>
    <t>Banco Continental de Panamá, S.A.</t>
  </si>
  <si>
    <t>Banco de Bogotá, S.A.</t>
  </si>
  <si>
    <t>Banco Mercantil del Istmo, S.A.</t>
  </si>
  <si>
    <t>Banco Do Brasil, S.A.</t>
  </si>
  <si>
    <t>Lloyds Bank, Plc</t>
  </si>
  <si>
    <t>Citibank, N.A.</t>
  </si>
  <si>
    <t>Korea Exchange Bank</t>
  </si>
  <si>
    <t>The Bank of Nova Scotia</t>
  </si>
  <si>
    <t>The Dai-Ichi Kangyo Bank, Ltd.</t>
  </si>
  <si>
    <t>Towerbank International, Inc.</t>
  </si>
  <si>
    <t>Bank of China</t>
  </si>
  <si>
    <t>Banque Sudameris</t>
  </si>
  <si>
    <t>Credicorp Bank, S.A.</t>
  </si>
  <si>
    <t>Global Bank Corporation</t>
  </si>
  <si>
    <t>Caja de Ahorros</t>
  </si>
  <si>
    <t>TOTAL</t>
  </si>
  <si>
    <t>Banco Nacional de Panamá</t>
  </si>
  <si>
    <t>The Bank of Tokyo Mitsubishi, Ltd.</t>
  </si>
  <si>
    <t>Bancolombia (Panamá), S.A.</t>
  </si>
  <si>
    <t>DEPOSITOS INTERNOS TOTALES</t>
  </si>
  <si>
    <t>MiBanco, S.A.</t>
  </si>
  <si>
    <t>Bancos</t>
  </si>
  <si>
    <t>(En miles de balboas)</t>
  </si>
  <si>
    <t>SISTEMA BANCARIO NACIONAL</t>
  </si>
  <si>
    <t>Banco General, S.A.</t>
  </si>
  <si>
    <t>Dresdner Bank Lateinamerika, A.G.</t>
  </si>
  <si>
    <t>BankBoston National Association</t>
  </si>
  <si>
    <t>Banco Aliado, S.A.</t>
  </si>
  <si>
    <t>The Int. Commercial Bank of China</t>
  </si>
  <si>
    <t>Bank Leumi-Le Israel, B.M.</t>
  </si>
  <si>
    <t>Banco Bilbao Viscaya Argentaria</t>
  </si>
  <si>
    <t>Banco Panamericano, S.A.</t>
  </si>
  <si>
    <t>HSBC, plc</t>
  </si>
  <si>
    <t>Banco Disa, S.A.</t>
  </si>
  <si>
    <t>Multicredit Bank, Inc.</t>
  </si>
  <si>
    <t>Metrobank, S.A.</t>
  </si>
  <si>
    <t>Banco Universal, S.A.</t>
  </si>
  <si>
    <t>Bac International Bank (Panamá)</t>
  </si>
  <si>
    <t>Banco Santander (Panamá), S.A.</t>
  </si>
  <si>
    <t xml:space="preserve">Wall Street Bank                                  </t>
  </si>
  <si>
    <t>HSBC USA</t>
  </si>
  <si>
    <t xml:space="preserve">Banco Santander Central Hispano          </t>
  </si>
  <si>
    <t>Banco Uno S.A.</t>
  </si>
  <si>
    <t>AL 31 DE DICIEMBRE DE 2000</t>
  </si>
  <si>
    <t>Banco de Latinoamérica, S.A.</t>
  </si>
  <si>
    <t>BNP Paribas (Panamá)</t>
  </si>
  <si>
    <t>Banco Atlántico, S.A.</t>
  </si>
  <si>
    <t>CUADRO No. 25</t>
  </si>
  <si>
    <t>Posición</t>
  </si>
  <si>
    <t>Primer Banco del Istmo, S.A.</t>
  </si>
  <si>
    <t>Banco Latinoamericano de Exportaciones, S.A.</t>
  </si>
  <si>
    <t>Banco Internacional de Panamá, S.A.</t>
  </si>
  <si>
    <t>Banco Panameño de la Vivienda, S.A.</t>
  </si>
  <si>
    <t>Banco Internacional de Costa Rica, S.A.</t>
  </si>
  <si>
    <t>Monto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</si>
</sst>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9" fontId="1" fillId="0" borderId="0" xfId="15" applyNumberFormat="1" applyFont="1" applyAlignment="1">
      <alignment/>
    </xf>
    <xf numFmtId="0" fontId="1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79" fontId="3" fillId="0" borderId="5" xfId="15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2200275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D5" sqref="D5"/>
    </sheetView>
  </sheetViews>
  <sheetFormatPr defaultColWidth="11.421875" defaultRowHeight="12.75"/>
  <cols>
    <col min="1" max="1" width="8.8515625" style="7" customWidth="1"/>
    <col min="2" max="2" width="41.140625" style="7" customWidth="1"/>
    <col min="3" max="3" width="14.421875" style="7" customWidth="1"/>
    <col min="4" max="4" width="11.421875" style="1" customWidth="1"/>
    <col min="5" max="16384" width="11.421875" style="2" customWidth="1"/>
  </cols>
  <sheetData>
    <row r="1" spans="2:3" ht="11.25">
      <c r="B1" s="15"/>
      <c r="C1" s="15"/>
    </row>
    <row r="2" spans="2:3" ht="11.25">
      <c r="B2" s="15"/>
      <c r="C2" s="15"/>
    </row>
    <row r="3" spans="2:3" ht="11.25">
      <c r="B3" s="15"/>
      <c r="C3" s="15"/>
    </row>
    <row r="4" spans="1:3" ht="12.75">
      <c r="A4" s="2"/>
      <c r="B4" s="15"/>
      <c r="C4" s="15"/>
    </row>
    <row r="5" spans="1:3" ht="12.75">
      <c r="A5" s="15"/>
      <c r="B5" s="15"/>
      <c r="C5" s="15"/>
    </row>
    <row r="6" spans="1:3" ht="12.75">
      <c r="A6" s="15"/>
      <c r="B6" s="15" t="s">
        <v>51</v>
      </c>
      <c r="C6" s="15"/>
    </row>
    <row r="7" spans="1:3" ht="12.75">
      <c r="A7" s="15"/>
      <c r="B7" s="15" t="s">
        <v>27</v>
      </c>
      <c r="C7" s="15"/>
    </row>
    <row r="8" spans="1:3" ht="12.75">
      <c r="A8" s="15"/>
      <c r="B8" s="15" t="s">
        <v>23</v>
      </c>
      <c r="C8" s="15"/>
    </row>
    <row r="9" spans="1:3" ht="12.75">
      <c r="A9" s="15"/>
      <c r="B9" s="15" t="s">
        <v>47</v>
      </c>
      <c r="C9" s="15"/>
    </row>
    <row r="10" spans="1:3" ht="12.75">
      <c r="A10" s="2"/>
      <c r="B10" s="16" t="s">
        <v>26</v>
      </c>
      <c r="C10" s="16"/>
    </row>
    <row r="11" spans="1:3" ht="12.75">
      <c r="A11" s="12" t="s">
        <v>52</v>
      </c>
      <c r="B11" s="13" t="s">
        <v>25</v>
      </c>
      <c r="C11" s="14" t="s">
        <v>58</v>
      </c>
    </row>
    <row r="12" spans="1:3" s="7" customFormat="1" ht="11.25">
      <c r="A12" s="6">
        <v>1</v>
      </c>
      <c r="B12" s="3" t="s">
        <v>20</v>
      </c>
      <c r="C12" s="4">
        <v>2597231</v>
      </c>
    </row>
    <row r="13" spans="1:3" s="7" customFormat="1" ht="11.25">
      <c r="A13" s="8">
        <f>+A12+1</f>
        <v>2</v>
      </c>
      <c r="B13" s="3" t="s">
        <v>28</v>
      </c>
      <c r="C13" s="4">
        <v>1597508</v>
      </c>
    </row>
    <row r="14" spans="1:3" s="7" customFormat="1" ht="11.25">
      <c r="A14" s="8">
        <f aca="true" t="shared" si="0" ref="A14:A61">+A13+1</f>
        <v>3</v>
      </c>
      <c r="B14" s="3" t="s">
        <v>53</v>
      </c>
      <c r="C14" s="4">
        <v>1060316</v>
      </c>
    </row>
    <row r="15" spans="1:3" s="7" customFormat="1" ht="11.25">
      <c r="A15" s="8">
        <f t="shared" si="0"/>
        <v>4</v>
      </c>
      <c r="B15" s="3" t="s">
        <v>0</v>
      </c>
      <c r="C15" s="4">
        <v>1056987</v>
      </c>
    </row>
    <row r="16" spans="1:3" s="7" customFormat="1" ht="11.25">
      <c r="A16" s="8">
        <f t="shared" si="0"/>
        <v>5</v>
      </c>
      <c r="B16" s="3" t="s">
        <v>4</v>
      </c>
      <c r="C16" s="4">
        <v>652147</v>
      </c>
    </row>
    <row r="17" spans="1:3" s="7" customFormat="1" ht="11.25">
      <c r="A17" s="8">
        <f t="shared" si="0"/>
        <v>6</v>
      </c>
      <c r="B17" s="3" t="s">
        <v>44</v>
      </c>
      <c r="C17" s="4">
        <v>606880</v>
      </c>
    </row>
    <row r="18" spans="1:3" s="7" customFormat="1" ht="11.25">
      <c r="A18" s="8">
        <f t="shared" si="0"/>
        <v>7</v>
      </c>
      <c r="B18" s="3" t="s">
        <v>9</v>
      </c>
      <c r="C18" s="4">
        <v>501389</v>
      </c>
    </row>
    <row r="19" spans="1:3" s="7" customFormat="1" ht="11.25">
      <c r="A19" s="8">
        <f t="shared" si="0"/>
        <v>8</v>
      </c>
      <c r="B19" s="3" t="s">
        <v>18</v>
      </c>
      <c r="C19" s="4">
        <v>468012</v>
      </c>
    </row>
    <row r="20" spans="1:3" s="7" customFormat="1" ht="11.25">
      <c r="A20" s="8">
        <f t="shared" si="0"/>
        <v>9</v>
      </c>
      <c r="B20" s="3" t="s">
        <v>17</v>
      </c>
      <c r="C20" s="4">
        <v>422546</v>
      </c>
    </row>
    <row r="21" spans="1:3" s="7" customFormat="1" ht="11.25">
      <c r="A21" s="8">
        <f t="shared" si="0"/>
        <v>10</v>
      </c>
      <c r="B21" s="3" t="s">
        <v>54</v>
      </c>
      <c r="C21" s="4">
        <v>363351</v>
      </c>
    </row>
    <row r="22" spans="1:3" s="7" customFormat="1" ht="11.25">
      <c r="A22" s="8">
        <f t="shared" si="0"/>
        <v>11</v>
      </c>
      <c r="B22" s="3" t="s">
        <v>55</v>
      </c>
      <c r="C22" s="4">
        <v>345307</v>
      </c>
    </row>
    <row r="23" spans="1:3" s="7" customFormat="1" ht="11.25">
      <c r="A23" s="8">
        <f t="shared" si="0"/>
        <v>12</v>
      </c>
      <c r="B23" s="3" t="s">
        <v>34</v>
      </c>
      <c r="C23" s="4">
        <v>320988</v>
      </c>
    </row>
    <row r="24" spans="1:3" s="7" customFormat="1" ht="11.25">
      <c r="A24" s="8">
        <f t="shared" si="0"/>
        <v>13</v>
      </c>
      <c r="B24" s="3" t="s">
        <v>29</v>
      </c>
      <c r="C24" s="4">
        <v>292120</v>
      </c>
    </row>
    <row r="25" spans="1:3" s="7" customFormat="1" ht="11.25">
      <c r="A25" s="8">
        <f t="shared" si="0"/>
        <v>14</v>
      </c>
      <c r="B25" s="3" t="s">
        <v>30</v>
      </c>
      <c r="C25" s="4">
        <v>278692</v>
      </c>
    </row>
    <row r="26" spans="1:3" s="7" customFormat="1" ht="11.25">
      <c r="A26" s="8">
        <f t="shared" si="0"/>
        <v>15</v>
      </c>
      <c r="B26" s="3" t="s">
        <v>48</v>
      </c>
      <c r="C26" s="4">
        <v>275149</v>
      </c>
    </row>
    <row r="27" spans="1:3" s="7" customFormat="1" ht="11.25">
      <c r="A27" s="8">
        <f t="shared" si="0"/>
        <v>16</v>
      </c>
      <c r="B27" s="3" t="s">
        <v>36</v>
      </c>
      <c r="C27" s="4">
        <v>268088</v>
      </c>
    </row>
    <row r="28" spans="1:3" s="7" customFormat="1" ht="11.25">
      <c r="A28" s="8">
        <f t="shared" si="0"/>
        <v>17</v>
      </c>
      <c r="B28" s="3" t="s">
        <v>35</v>
      </c>
      <c r="C28" s="4">
        <v>266882</v>
      </c>
    </row>
    <row r="29" spans="1:3" s="7" customFormat="1" ht="11.25">
      <c r="A29" s="8">
        <f t="shared" si="0"/>
        <v>18</v>
      </c>
      <c r="B29" s="3" t="s">
        <v>6</v>
      </c>
      <c r="C29" s="4">
        <v>220189</v>
      </c>
    </row>
    <row r="30" spans="1:3" s="7" customFormat="1" ht="11.25">
      <c r="A30" s="8">
        <f t="shared" si="0"/>
        <v>19</v>
      </c>
      <c r="B30" s="3" t="s">
        <v>15</v>
      </c>
      <c r="C30" s="4">
        <v>199098</v>
      </c>
    </row>
    <row r="31" spans="1:3" s="7" customFormat="1" ht="11.25">
      <c r="A31" s="8">
        <f t="shared" si="0"/>
        <v>20</v>
      </c>
      <c r="B31" s="3" t="s">
        <v>38</v>
      </c>
      <c r="C31" s="4">
        <v>198024</v>
      </c>
    </row>
    <row r="32" spans="1:3" s="7" customFormat="1" ht="11.25">
      <c r="A32" s="8">
        <f t="shared" si="0"/>
        <v>21</v>
      </c>
      <c r="B32" s="3" t="s">
        <v>16</v>
      </c>
      <c r="C32" s="4">
        <v>195583</v>
      </c>
    </row>
    <row r="33" spans="1:3" s="7" customFormat="1" ht="11.25">
      <c r="A33" s="8">
        <f t="shared" si="0"/>
        <v>22</v>
      </c>
      <c r="B33" s="3" t="s">
        <v>31</v>
      </c>
      <c r="C33" s="4">
        <v>185704</v>
      </c>
    </row>
    <row r="34" spans="1:3" s="7" customFormat="1" ht="11.25">
      <c r="A34" s="8">
        <f t="shared" si="0"/>
        <v>23</v>
      </c>
      <c r="B34" s="3" t="s">
        <v>37</v>
      </c>
      <c r="C34" s="4">
        <v>162966</v>
      </c>
    </row>
    <row r="35" spans="1:3" s="7" customFormat="1" ht="11.25">
      <c r="A35" s="8">
        <f t="shared" si="0"/>
        <v>24</v>
      </c>
      <c r="B35" s="3" t="s">
        <v>49</v>
      </c>
      <c r="C35" s="4">
        <v>143250</v>
      </c>
    </row>
    <row r="36" spans="1:3" s="7" customFormat="1" ht="11.25">
      <c r="A36" s="8">
        <f t="shared" si="0"/>
        <v>25</v>
      </c>
      <c r="B36" s="3" t="s">
        <v>50</v>
      </c>
      <c r="C36" s="4">
        <v>140983</v>
      </c>
    </row>
    <row r="37" spans="1:3" s="7" customFormat="1" ht="11.25">
      <c r="A37" s="8">
        <f t="shared" si="0"/>
        <v>26</v>
      </c>
      <c r="B37" s="3" t="s">
        <v>13</v>
      </c>
      <c r="C37" s="4">
        <v>131388</v>
      </c>
    </row>
    <row r="38" spans="1:3" s="7" customFormat="1" ht="11.25">
      <c r="A38" s="8">
        <f t="shared" si="0"/>
        <v>27</v>
      </c>
      <c r="B38" s="3" t="s">
        <v>32</v>
      </c>
      <c r="C38" s="4">
        <v>103030</v>
      </c>
    </row>
    <row r="39" spans="1:3" s="7" customFormat="1" ht="11.25">
      <c r="A39" s="8">
        <f t="shared" si="0"/>
        <v>28</v>
      </c>
      <c r="B39" s="3" t="s">
        <v>56</v>
      </c>
      <c r="C39" s="4">
        <v>99647</v>
      </c>
    </row>
    <row r="40" spans="1:3" s="7" customFormat="1" ht="11.25">
      <c r="A40" s="8">
        <f t="shared" si="0"/>
        <v>29</v>
      </c>
      <c r="B40" s="3" t="s">
        <v>3</v>
      </c>
      <c r="C40" s="4">
        <v>93736</v>
      </c>
    </row>
    <row r="41" spans="1:3" s="7" customFormat="1" ht="11.25">
      <c r="A41" s="8">
        <f t="shared" si="0"/>
        <v>30</v>
      </c>
      <c r="B41" s="3" t="s">
        <v>33</v>
      </c>
      <c r="C41" s="4">
        <v>66231</v>
      </c>
    </row>
    <row r="42" spans="1:3" s="7" customFormat="1" ht="11.25">
      <c r="A42" s="8">
        <f t="shared" si="0"/>
        <v>31</v>
      </c>
      <c r="B42" s="3" t="s">
        <v>1</v>
      </c>
      <c r="C42" s="4">
        <v>61568</v>
      </c>
    </row>
    <row r="43" spans="1:3" s="7" customFormat="1" ht="11.25">
      <c r="A43" s="8">
        <f t="shared" si="0"/>
        <v>32</v>
      </c>
      <c r="B43" s="3" t="s">
        <v>39</v>
      </c>
      <c r="C43" s="4">
        <v>56192</v>
      </c>
    </row>
    <row r="44" spans="1:3" s="7" customFormat="1" ht="11.25">
      <c r="A44" s="8">
        <f t="shared" si="0"/>
        <v>33</v>
      </c>
      <c r="B44" s="3" t="s">
        <v>45</v>
      </c>
      <c r="C44" s="4">
        <v>55791</v>
      </c>
    </row>
    <row r="45" spans="1:3" s="7" customFormat="1" ht="11.25">
      <c r="A45" s="8">
        <f t="shared" si="0"/>
        <v>34</v>
      </c>
      <c r="B45" s="3" t="s">
        <v>57</v>
      </c>
      <c r="C45" s="4">
        <v>52742</v>
      </c>
    </row>
    <row r="46" spans="1:3" s="7" customFormat="1" ht="11.25">
      <c r="A46" s="8">
        <f t="shared" si="0"/>
        <v>35</v>
      </c>
      <c r="B46" s="3" t="s">
        <v>8</v>
      </c>
      <c r="C46" s="4">
        <v>52417</v>
      </c>
    </row>
    <row r="47" spans="1:3" s="7" customFormat="1" ht="11.25">
      <c r="A47" s="8">
        <f t="shared" si="0"/>
        <v>36</v>
      </c>
      <c r="B47" s="3" t="s">
        <v>41</v>
      </c>
      <c r="C47" s="5">
        <v>47475</v>
      </c>
    </row>
    <row r="48" spans="1:3" s="7" customFormat="1" ht="11.25">
      <c r="A48" s="8">
        <f t="shared" si="0"/>
        <v>37</v>
      </c>
      <c r="B48" s="3" t="s">
        <v>21</v>
      </c>
      <c r="C48" s="4">
        <v>43985</v>
      </c>
    </row>
    <row r="49" spans="1:3" s="7" customFormat="1" ht="11.25">
      <c r="A49" s="8">
        <f t="shared" si="0"/>
        <v>38</v>
      </c>
      <c r="B49" s="3" t="s">
        <v>2</v>
      </c>
      <c r="C49" s="4">
        <v>39851</v>
      </c>
    </row>
    <row r="50" spans="1:3" s="7" customFormat="1" ht="11.25">
      <c r="A50" s="8">
        <f t="shared" si="0"/>
        <v>39</v>
      </c>
      <c r="B50" s="3" t="s">
        <v>40</v>
      </c>
      <c r="C50" s="4">
        <v>34194</v>
      </c>
    </row>
    <row r="51" spans="1:3" s="7" customFormat="1" ht="11.25">
      <c r="A51" s="8">
        <f t="shared" si="0"/>
        <v>40</v>
      </c>
      <c r="B51" s="3" t="s">
        <v>46</v>
      </c>
      <c r="C51" s="4">
        <v>30678</v>
      </c>
    </row>
    <row r="52" spans="1:3" s="7" customFormat="1" ht="11.25">
      <c r="A52" s="8">
        <f t="shared" si="0"/>
        <v>41</v>
      </c>
      <c r="B52" s="3" t="s">
        <v>11</v>
      </c>
      <c r="C52" s="4">
        <v>26205</v>
      </c>
    </row>
    <row r="53" spans="1:3" s="7" customFormat="1" ht="11.25">
      <c r="A53" s="8">
        <f t="shared" si="0"/>
        <v>42</v>
      </c>
      <c r="B53" s="3" t="s">
        <v>43</v>
      </c>
      <c r="C53" s="4">
        <v>22998</v>
      </c>
    </row>
    <row r="54" spans="1:3" s="7" customFormat="1" ht="11.25">
      <c r="A54" s="8">
        <f t="shared" si="0"/>
        <v>43</v>
      </c>
      <c r="B54" s="3" t="s">
        <v>14</v>
      </c>
      <c r="C54" s="4">
        <v>14378</v>
      </c>
    </row>
    <row r="55" spans="1:3" s="7" customFormat="1" ht="11.25">
      <c r="A55" s="8">
        <f t="shared" si="0"/>
        <v>44</v>
      </c>
      <c r="B55" s="3" t="s">
        <v>10</v>
      </c>
      <c r="C55" s="4">
        <v>9205</v>
      </c>
    </row>
    <row r="56" spans="1:3" s="7" customFormat="1" ht="11.25">
      <c r="A56" s="8">
        <f t="shared" si="0"/>
        <v>45</v>
      </c>
      <c r="B56" s="3" t="s">
        <v>7</v>
      </c>
      <c r="C56" s="4">
        <v>3424</v>
      </c>
    </row>
    <row r="57" spans="1:3" s="7" customFormat="1" ht="11.25">
      <c r="A57" s="8">
        <f t="shared" si="0"/>
        <v>46</v>
      </c>
      <c r="B57" s="3" t="s">
        <v>12</v>
      </c>
      <c r="C57" s="4">
        <v>3408</v>
      </c>
    </row>
    <row r="58" spans="1:3" s="7" customFormat="1" ht="11.25">
      <c r="A58" s="8">
        <f t="shared" si="0"/>
        <v>47</v>
      </c>
      <c r="B58" s="3" t="s">
        <v>22</v>
      </c>
      <c r="C58" s="4">
        <v>2365</v>
      </c>
    </row>
    <row r="59" spans="1:3" s="7" customFormat="1" ht="11.25">
      <c r="A59" s="8">
        <f t="shared" si="0"/>
        <v>48</v>
      </c>
      <c r="B59" s="3" t="s">
        <v>5</v>
      </c>
      <c r="C59" s="4">
        <v>2082</v>
      </c>
    </row>
    <row r="60" spans="1:3" s="7" customFormat="1" ht="11.25">
      <c r="A60" s="8">
        <v>49</v>
      </c>
      <c r="B60" s="3" t="s">
        <v>42</v>
      </c>
      <c r="C60" s="4">
        <v>572</v>
      </c>
    </row>
    <row r="61" spans="1:3" s="7" customFormat="1" ht="11.25">
      <c r="A61" s="9">
        <f t="shared" si="0"/>
        <v>50</v>
      </c>
      <c r="B61" s="3" t="s">
        <v>24</v>
      </c>
      <c r="C61" s="4">
        <v>128</v>
      </c>
    </row>
    <row r="62" spans="1:3" s="7" customFormat="1" ht="11.25">
      <c r="A62" s="9"/>
      <c r="B62" s="10" t="s">
        <v>19</v>
      </c>
      <c r="C62" s="11">
        <v>13875105</v>
      </c>
    </row>
  </sheetData>
  <sheetProtection password="CD66" sheet="1" objects="1" scenarios="1"/>
  <printOptions horizontalCentered="1" vertic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2002-05-03T15:33:08Z</cp:lastPrinted>
  <dcterms:created xsi:type="dcterms:W3CDTF">1999-05-14T22:35:50Z</dcterms:created>
  <dcterms:modified xsi:type="dcterms:W3CDTF">2001-02-23T15:56:07Z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