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56" windowWidth="9720" windowHeight="6330" tabRatio="583" activeTab="0"/>
  </bookViews>
  <sheets>
    <sheet name="Principales cuentas Est Result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<sst xmlns="http://schemas.openxmlformats.org/spreadsheetml/2006/main" count="36" uniqueCount="34">
  <si>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 xml:space="preserve">     Gastos Generales</t>
  </si>
  <si>
    <t xml:space="preserve">     Utilidad del Período</t>
  </si>
  <si>
    <t>Provisión por Cuentas Malas</t>
  </si>
  <si>
    <t>Utilidad antes de Provisiones</t>
  </si>
  <si>
    <t xml:space="preserve">     Otros Gastos</t>
  </si>
  <si>
    <t xml:space="preserve">     Gastos de Depreciación</t>
  </si>
  <si>
    <t xml:space="preserve">     Gastos Administrativos</t>
  </si>
  <si>
    <t>Egresos Generales</t>
  </si>
  <si>
    <t>Ingreso de Operaciones</t>
  </si>
  <si>
    <t xml:space="preserve">     Otros Ingresos</t>
  </si>
  <si>
    <t xml:space="preserve">     Operaciones con Divisas</t>
  </si>
  <si>
    <t xml:space="preserve">     Comisiones</t>
  </si>
  <si>
    <t>Otros Ingresos</t>
  </si>
  <si>
    <t>Ingreso Neto de Intereses</t>
  </si>
  <si>
    <t xml:space="preserve">     Intereses Pagados</t>
  </si>
  <si>
    <t>Egresos de Operaciones</t>
  </si>
  <si>
    <t xml:space="preserve">     Inversiones</t>
  </si>
  <si>
    <t xml:space="preserve">     Depósitos</t>
  </si>
  <si>
    <t xml:space="preserve">     Préstamos</t>
  </si>
  <si>
    <t>Ingreso por Intereses</t>
  </si>
  <si>
    <t xml:space="preserve">     Arrendamiento Financiero</t>
  </si>
  <si>
    <t xml:space="preserve">     Dividendos</t>
  </si>
  <si>
    <t>BANCA OFICIAL</t>
  </si>
  <si>
    <t>BANCA PRIVADA</t>
  </si>
  <si>
    <t>SISTEMA BANCARIO</t>
  </si>
  <si>
    <t>CENTRO BANCARIO</t>
  </si>
  <si>
    <t>(En miles de balboas)</t>
  </si>
  <si>
    <t>BCA. PÑA. PRIVADA</t>
  </si>
  <si>
    <t>BCA. INTERNACIONAL</t>
  </si>
  <si>
    <t>PRINCIPALES CUENTAS DEL ESTADO DE RESULTADOS</t>
  </si>
  <si>
    <t>(P) Cifras preliminares.</t>
  </si>
  <si>
    <t>DEL 1 DE ENERO AL 31 DE DICIEMBRE DE 2000 (P)</t>
  </si>
  <si>
    <t>CUADRO No. 10</t>
  </si>
  <si>
    <t>BCA. EXTRANJERA</t>
  </si>
</sst>
</file>

<file path=xl/styles.xml><?xml version="1.0" encoding="utf-8"?>
<styleSheet xmlns="http://schemas.openxmlformats.org/spreadsheetml/2006/main">
  <numFmts count="57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#,##0_);\(&quot;B/.&quot;#,##0\)"/>
    <numFmt numFmtId="171" formatCode="&quot;B/.&quot;#,##0_);[Red]\(&quot;B/.&quot;#,##0\)"/>
    <numFmt numFmtId="172" formatCode="&quot;B/.&quot;#,##0.00_);\(&quot;B/.&quot;#,##0.00\)"/>
    <numFmt numFmtId="173" formatCode="&quot;B/.&quot;#,##0.00_);[Red]\(&quot;B/.&quot;#,##0.00\)"/>
    <numFmt numFmtId="174" formatCode="_(&quot;B/.&quot;* #,##0_);_(&quot;B/.&quot;* \(#,##0\);_(&quot;B/.&quot;* &quot;-&quot;_);_(@_)"/>
    <numFmt numFmtId="175" formatCode="_(&quot;B/.&quot;* #,##0.00_);_(&quot;B/.&quot;* \(#,##0.00\);_(&quot;B/.&quot;* &quot;-&quot;??_);_(@_)"/>
    <numFmt numFmtId="176" formatCode="&quot;B/.&quot;\ #,##0;&quot;B/.&quot;\ \-#,##0"/>
    <numFmt numFmtId="177" formatCode="&quot;B/.&quot;\ #,##0;[Red]&quot;B/.&quot;\ \-#,##0"/>
    <numFmt numFmtId="178" formatCode="&quot;B/.&quot;\ #,##0.00;&quot;B/.&quot;\ \-#,##0.00"/>
    <numFmt numFmtId="179" formatCode="&quot;B/.&quot;\ #,##0.00;[Red]&quot;B/.&quot;\ \-#,##0.00"/>
    <numFmt numFmtId="180" formatCode="_ &quot;B/.&quot;\ * #,##0_ ;_ &quot;B/.&quot;\ * \-#,##0_ ;_ &quot;B/.&quot;\ * &quot;-&quot;_ ;_ @_ "/>
    <numFmt numFmtId="181" formatCode="_ * #,##0_ ;_ * \-#,##0_ ;_ * &quot;-&quot;_ ;_ @_ "/>
    <numFmt numFmtId="182" formatCode="_ &quot;B/.&quot;\ * #,##0.00_ ;_ &quot;B/.&quot;\ * \-#,##0.00_ ;_ &quot;B/.&quot;\ * &quot;-&quot;??_ ;_ @_ "/>
    <numFmt numFmtId="183" formatCode="_ * #,##0.00_ ;_ * \-#,##0.00_ ;_ * &quot;-&quot;??_ ;_ @_ "/>
    <numFmt numFmtId="184" formatCode="_(* #,##0_);_(* \(#,##0\);_(* &quot;-&quot;??_);_(@_)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(* #,##0.00000_);_(* \(#,##0.00000\);_(* &quot;-&quot;_);_(@_)"/>
    <numFmt numFmtId="190" formatCode="_(* #,##0.000000_);_(* \(#,##0.000000\);_(* &quot;-&quot;_);_(@_)"/>
    <numFmt numFmtId="191" formatCode="_ * #,##0.000_ ;_ * \-#,##0.000_ ;_ * &quot;-&quot;???_ ;_ @_ "/>
    <numFmt numFmtId="192" formatCode="_ * #,##0.000_ ;_ * \-#,##0.000_ ;_ * &quot;-&quot;??_ ;_ @_ "/>
    <numFmt numFmtId="193" formatCode="_ * #,##0.0000_ ;_ * \-#,##0.0000_ ;_ * &quot;-&quot;??_ ;_ @_ "/>
    <numFmt numFmtId="194" formatCode="_ * #,##0.00000_ ;_ * \-#,##0.00000_ ;_ * &quot;-&quot;??_ ;_ @_ "/>
    <numFmt numFmtId="195" formatCode="0.0"/>
    <numFmt numFmtId="196" formatCode="0.000"/>
    <numFmt numFmtId="197" formatCode="_(* #,##0.0000000_);_(* \(#,##0.0000000\);_(* &quot;-&quot;_);_(@_)"/>
    <numFmt numFmtId="198" formatCode="_(* #,##0.00000000_);_(* \(#,##0.00000000\);_(* &quot;-&quot;_);_(@_)"/>
    <numFmt numFmtId="199" formatCode="_(* #,##0.000000000_);_(* \(#,##0.000000000\);_(* &quot;-&quot;_);_(@_)"/>
    <numFmt numFmtId="200" formatCode="_(* #,##0.0000000000_);_(* \(#,##0.0000000000\);_(* &quot;-&quot;_);_(@_)"/>
    <numFmt numFmtId="201" formatCode="_(* #,##0.00000000000_);_(* \(#,##0.00000000000\);_(* &quot;-&quot;_);_(@_)"/>
    <numFmt numFmtId="202" formatCode="_(* #,##0.000000000000_);_(* \(#,##0.000000000000\);_(* &quot;-&quot;_);_(@_)"/>
    <numFmt numFmtId="203" formatCode="_(* #,##0.000_);_(* \(#,##0.000\);_(* &quot;-&quot;??_);_(@_)"/>
    <numFmt numFmtId="204" formatCode="00000"/>
    <numFmt numFmtId="205" formatCode="#,##0.000"/>
    <numFmt numFmtId="206" formatCode="_(* #,##0.0_);_(* \(#,##0.0\);_(* &quot;-&quot;??_);_(@_)"/>
    <numFmt numFmtId="207" formatCode="_ * #,##0_ ;_ * \-#,##0_ ;_ * &quot;-&quot;??_ ;_ @_ "/>
    <numFmt numFmtId="208" formatCode="_(* #,##0.0_);_(* \(#,##0.0\);_(* &quot;-&quot;?_);_(@_)"/>
    <numFmt numFmtId="209" formatCode="#,##0.0"/>
    <numFmt numFmtId="210" formatCode="0.00_);\(0.00\)"/>
    <numFmt numFmtId="211" formatCode="0.0_);\(0.0\)"/>
    <numFmt numFmtId="212" formatCode="0_);\(0\)"/>
  </numFmts>
  <fonts count="6">
    <font>
      <sz val="10"/>
      <name val="Arial"/>
      <family val="0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184" fontId="4" fillId="0" borderId="3" xfId="0" applyNumberFormat="1" applyFont="1" applyBorder="1" applyAlignment="1">
      <alignment/>
    </xf>
    <xf numFmtId="184" fontId="4" fillId="0" borderId="4" xfId="0" applyNumberFormat="1" applyFont="1" applyBorder="1" applyAlignment="1">
      <alignment/>
    </xf>
    <xf numFmtId="184" fontId="4" fillId="0" borderId="4" xfId="15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4" fillId="0" borderId="3" xfId="15" applyNumberFormat="1" applyFont="1" applyBorder="1" applyAlignment="1">
      <alignment/>
    </xf>
    <xf numFmtId="184" fontId="4" fillId="0" borderId="0" xfId="15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184" fontId="4" fillId="0" borderId="6" xfId="0" applyNumberFormat="1" applyFont="1" applyBorder="1" applyAlignment="1">
      <alignment/>
    </xf>
    <xf numFmtId="184" fontId="4" fillId="0" borderId="6" xfId="15" applyNumberFormat="1" applyFont="1" applyBorder="1" applyAlignment="1">
      <alignment/>
    </xf>
    <xf numFmtId="184" fontId="4" fillId="0" borderId="7" xfId="0" applyNumberFormat="1" applyFont="1" applyBorder="1" applyAlignment="1">
      <alignment/>
    </xf>
    <xf numFmtId="184" fontId="4" fillId="0" borderId="7" xfId="15" applyNumberFormat="1" applyFont="1" applyFill="1" applyBorder="1" applyAlignment="1">
      <alignment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104775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C19" sqref="C19"/>
    </sheetView>
  </sheetViews>
  <sheetFormatPr defaultColWidth="11.421875" defaultRowHeight="12.75"/>
  <cols>
    <col min="1" max="1" width="24.140625" style="1" customWidth="1"/>
    <col min="2" max="2" width="16.140625" style="1" customWidth="1"/>
    <col min="3" max="3" width="17.28125" style="1" customWidth="1"/>
    <col min="4" max="4" width="18.140625" style="1" customWidth="1"/>
    <col min="5" max="5" width="13.00390625" style="1" customWidth="1"/>
    <col min="6" max="6" width="15.7109375" style="1" customWidth="1"/>
    <col min="7" max="7" width="16.140625" style="1" customWidth="1"/>
    <col min="8" max="8" width="16.421875" style="1" customWidth="1"/>
    <col min="9" max="9" width="15.8515625" style="1" customWidth="1"/>
    <col min="10" max="16384" width="11.421875" style="1" customWidth="1"/>
  </cols>
  <sheetData>
    <row r="1" spans="2:9" s="3" customFormat="1" ht="12">
      <c r="B1" s="2"/>
      <c r="C1" s="2"/>
      <c r="D1" s="2"/>
      <c r="E1" s="2"/>
      <c r="F1" s="2"/>
      <c r="G1" s="2"/>
      <c r="H1" s="2"/>
      <c r="I1" s="2"/>
    </row>
    <row r="2" spans="2:9" s="3" customFormat="1" ht="12">
      <c r="B2" s="2"/>
      <c r="C2" s="2"/>
      <c r="D2" s="2" t="s">
        <v>32</v>
      </c>
      <c r="E2" s="2"/>
      <c r="F2" s="2"/>
      <c r="G2" s="2"/>
      <c r="H2" s="2"/>
      <c r="I2" s="2"/>
    </row>
    <row r="3" spans="2:9" s="3" customFormat="1" ht="12">
      <c r="B3" s="2"/>
      <c r="C3" s="2"/>
      <c r="D3" s="2" t="s">
        <v>29</v>
      </c>
      <c r="E3" s="2"/>
      <c r="F3" s="2"/>
      <c r="G3" s="2"/>
      <c r="H3" s="2"/>
      <c r="I3" s="2"/>
    </row>
    <row r="4" spans="2:9" s="3" customFormat="1" ht="12">
      <c r="B4" s="4"/>
      <c r="C4" s="4"/>
      <c r="D4" s="2" t="s">
        <v>31</v>
      </c>
      <c r="E4" s="4"/>
      <c r="F4" s="4"/>
      <c r="G4" s="4"/>
      <c r="H4" s="4"/>
      <c r="I4" s="4"/>
    </row>
    <row r="5" spans="1:9" s="3" customFormat="1" ht="12">
      <c r="A5" s="4"/>
      <c r="B5" s="4"/>
      <c r="C5" s="4"/>
      <c r="D5" s="4" t="s">
        <v>26</v>
      </c>
      <c r="E5" s="4"/>
      <c r="F5" s="4"/>
      <c r="G5" s="4"/>
      <c r="H5" s="4"/>
      <c r="I5" s="4"/>
    </row>
    <row r="6" spans="1:9" s="3" customFormat="1" ht="12">
      <c r="A6" s="4"/>
      <c r="B6" s="4"/>
      <c r="C6" s="4"/>
      <c r="D6" s="4"/>
      <c r="E6" s="4"/>
      <c r="F6" s="4"/>
      <c r="G6" s="4"/>
      <c r="H6" s="4"/>
      <c r="I6" s="4"/>
    </row>
    <row r="7" spans="1:8" s="3" customFormat="1" ht="12">
      <c r="A7" s="5"/>
      <c r="B7" s="5"/>
      <c r="C7" s="5"/>
      <c r="D7" s="5"/>
      <c r="E7" s="5"/>
      <c r="F7" s="5"/>
      <c r="G7" s="5"/>
      <c r="H7" s="5"/>
    </row>
    <row r="8" spans="1:8" s="7" customFormat="1" ht="13.5" customHeight="1">
      <c r="A8" s="6"/>
      <c r="B8" s="20" t="s">
        <v>25</v>
      </c>
      <c r="C8" s="20" t="s">
        <v>24</v>
      </c>
      <c r="D8" s="20" t="s">
        <v>28</v>
      </c>
      <c r="E8" s="20" t="s">
        <v>22</v>
      </c>
      <c r="F8" s="20" t="s">
        <v>23</v>
      </c>
      <c r="G8" s="21" t="s">
        <v>33</v>
      </c>
      <c r="H8" s="22" t="s">
        <v>27</v>
      </c>
    </row>
    <row r="9" spans="1:8" s="7" customFormat="1" ht="19.5" customHeight="1">
      <c r="A9" s="8" t="s">
        <v>19</v>
      </c>
      <c r="B9" s="9">
        <f>C9+D9</f>
        <v>2873849</v>
      </c>
      <c r="C9" s="10">
        <f>F9+E9</f>
        <v>2339344</v>
      </c>
      <c r="D9" s="11">
        <v>534505</v>
      </c>
      <c r="E9" s="12">
        <v>320504</v>
      </c>
      <c r="F9" s="13">
        <f aca="true" t="shared" si="0" ref="F9:F32">H9+G9</f>
        <v>2018840</v>
      </c>
      <c r="G9" s="11">
        <v>1118496</v>
      </c>
      <c r="H9" s="14">
        <v>900344</v>
      </c>
    </row>
    <row r="10" spans="1:8" s="7" customFormat="1" ht="11.25">
      <c r="A10" s="8" t="s">
        <v>18</v>
      </c>
      <c r="B10" s="9">
        <f aca="true" t="shared" si="1" ref="B10:B32">C10+D10</f>
        <v>1965993</v>
      </c>
      <c r="C10" s="9">
        <f aca="true" t="shared" si="2" ref="C10:C32">F10+E10</f>
        <v>1672270</v>
      </c>
      <c r="D10" s="13">
        <v>293723</v>
      </c>
      <c r="E10" s="12">
        <v>172692</v>
      </c>
      <c r="F10" s="13">
        <f t="shared" si="0"/>
        <v>1499578</v>
      </c>
      <c r="G10" s="13">
        <v>868015</v>
      </c>
      <c r="H10" s="14">
        <v>631563</v>
      </c>
    </row>
    <row r="11" spans="1:8" s="7" customFormat="1" ht="11.25">
      <c r="A11" s="8" t="s">
        <v>17</v>
      </c>
      <c r="B11" s="9">
        <f t="shared" si="1"/>
        <v>572267</v>
      </c>
      <c r="C11" s="9">
        <f t="shared" si="2"/>
        <v>414318</v>
      </c>
      <c r="D11" s="13">
        <v>157949</v>
      </c>
      <c r="E11" s="12">
        <v>121467</v>
      </c>
      <c r="F11" s="13">
        <f t="shared" si="0"/>
        <v>292851</v>
      </c>
      <c r="G11" s="13">
        <v>177824</v>
      </c>
      <c r="H11" s="14">
        <v>115027</v>
      </c>
    </row>
    <row r="12" spans="1:8" s="7" customFormat="1" ht="11.25">
      <c r="A12" s="8" t="s">
        <v>16</v>
      </c>
      <c r="B12" s="9">
        <f t="shared" si="1"/>
        <v>305443</v>
      </c>
      <c r="C12" s="9">
        <f t="shared" si="2"/>
        <v>235058</v>
      </c>
      <c r="D12" s="13">
        <v>70385</v>
      </c>
      <c r="E12" s="12">
        <v>25958</v>
      </c>
      <c r="F12" s="13">
        <f t="shared" si="0"/>
        <v>209100</v>
      </c>
      <c r="G12" s="13">
        <v>67930</v>
      </c>
      <c r="H12" s="14">
        <v>141170</v>
      </c>
    </row>
    <row r="13" spans="1:8" s="7" customFormat="1" ht="11.25">
      <c r="A13" s="8" t="s">
        <v>20</v>
      </c>
      <c r="B13" s="9">
        <f t="shared" si="1"/>
        <v>12006</v>
      </c>
      <c r="C13" s="9">
        <f t="shared" si="2"/>
        <v>6891</v>
      </c>
      <c r="D13" s="13">
        <v>5115</v>
      </c>
      <c r="E13" s="12">
        <v>387</v>
      </c>
      <c r="F13" s="13">
        <f t="shared" si="0"/>
        <v>6504</v>
      </c>
      <c r="G13" s="13">
        <v>4445</v>
      </c>
      <c r="H13" s="14">
        <v>2059</v>
      </c>
    </row>
    <row r="14" spans="1:8" s="7" customFormat="1" ht="11.25">
      <c r="A14" s="8" t="s">
        <v>9</v>
      </c>
      <c r="B14" s="9">
        <f t="shared" si="1"/>
        <v>18140</v>
      </c>
      <c r="C14" s="9">
        <f t="shared" si="2"/>
        <v>10807</v>
      </c>
      <c r="D14" s="13">
        <v>7333</v>
      </c>
      <c r="E14" s="12">
        <v>0</v>
      </c>
      <c r="F14" s="13">
        <f t="shared" si="0"/>
        <v>10807</v>
      </c>
      <c r="G14" s="13">
        <v>282</v>
      </c>
      <c r="H14" s="14">
        <v>10525</v>
      </c>
    </row>
    <row r="15" spans="1:8" s="7" customFormat="1" ht="17.25" customHeight="1">
      <c r="A15" s="8" t="s">
        <v>15</v>
      </c>
      <c r="B15" s="9">
        <f t="shared" si="1"/>
        <v>2011989</v>
      </c>
      <c r="C15" s="9">
        <f t="shared" si="2"/>
        <v>1590580</v>
      </c>
      <c r="D15" s="13">
        <v>421409</v>
      </c>
      <c r="E15" s="12">
        <v>145884</v>
      </c>
      <c r="F15" s="13">
        <f t="shared" si="0"/>
        <v>1444696</v>
      </c>
      <c r="G15" s="13">
        <v>796111</v>
      </c>
      <c r="H15" s="14">
        <v>648585</v>
      </c>
    </row>
    <row r="16" spans="1:8" s="7" customFormat="1" ht="11.25">
      <c r="A16" s="8" t="s">
        <v>14</v>
      </c>
      <c r="B16" s="9">
        <f t="shared" si="1"/>
        <v>1971568</v>
      </c>
      <c r="C16" s="9">
        <f t="shared" si="2"/>
        <v>1552254</v>
      </c>
      <c r="D16" s="13">
        <v>419314</v>
      </c>
      <c r="E16" s="12">
        <v>145081</v>
      </c>
      <c r="F16" s="13">
        <f t="shared" si="0"/>
        <v>1407173</v>
      </c>
      <c r="G16" s="13">
        <v>790066</v>
      </c>
      <c r="H16" s="14">
        <v>617107</v>
      </c>
    </row>
    <row r="17" spans="1:8" s="7" customFormat="1" ht="11.25">
      <c r="A17" s="8" t="s">
        <v>11</v>
      </c>
      <c r="B17" s="9">
        <f t="shared" si="1"/>
        <v>40421</v>
      </c>
      <c r="C17" s="9">
        <f t="shared" si="2"/>
        <v>38326</v>
      </c>
      <c r="D17" s="13">
        <v>2095</v>
      </c>
      <c r="E17" s="12">
        <v>803</v>
      </c>
      <c r="F17" s="13">
        <f t="shared" si="0"/>
        <v>37523</v>
      </c>
      <c r="G17" s="13">
        <v>6045</v>
      </c>
      <c r="H17" s="14">
        <v>31478</v>
      </c>
    </row>
    <row r="18" spans="1:8" s="7" customFormat="1" ht="18" customHeight="1">
      <c r="A18" s="8" t="s">
        <v>13</v>
      </c>
      <c r="B18" s="9">
        <f t="shared" si="1"/>
        <v>861860</v>
      </c>
      <c r="C18" s="9">
        <f t="shared" si="2"/>
        <v>748764</v>
      </c>
      <c r="D18" s="13">
        <v>113096</v>
      </c>
      <c r="E18" s="12">
        <v>174620</v>
      </c>
      <c r="F18" s="13">
        <f t="shared" si="0"/>
        <v>574144</v>
      </c>
      <c r="G18" s="13">
        <v>322385</v>
      </c>
      <c r="H18" s="14">
        <v>251759</v>
      </c>
    </row>
    <row r="19" spans="1:8" s="7" customFormat="1" ht="19.5" customHeight="1">
      <c r="A19" s="8" t="s">
        <v>12</v>
      </c>
      <c r="B19" s="9">
        <f t="shared" si="1"/>
        <v>427567</v>
      </c>
      <c r="C19" s="9">
        <f t="shared" si="2"/>
        <v>371540</v>
      </c>
      <c r="D19" s="13">
        <v>56027</v>
      </c>
      <c r="E19" s="12">
        <v>21391</v>
      </c>
      <c r="F19" s="13">
        <f t="shared" si="0"/>
        <v>350149</v>
      </c>
      <c r="G19" s="13">
        <v>189203</v>
      </c>
      <c r="H19" s="14">
        <v>160946</v>
      </c>
    </row>
    <row r="20" spans="1:8" s="7" customFormat="1" ht="11.25">
      <c r="A20" s="8" t="s">
        <v>11</v>
      </c>
      <c r="B20" s="9">
        <f t="shared" si="1"/>
        <v>227874</v>
      </c>
      <c r="C20" s="9">
        <f t="shared" si="2"/>
        <v>199709</v>
      </c>
      <c r="D20" s="13">
        <v>28165</v>
      </c>
      <c r="E20" s="12">
        <v>5985</v>
      </c>
      <c r="F20" s="13">
        <f t="shared" si="0"/>
        <v>193724</v>
      </c>
      <c r="G20" s="13">
        <v>75129</v>
      </c>
      <c r="H20" s="14">
        <v>118595</v>
      </c>
    </row>
    <row r="21" spans="1:8" s="7" customFormat="1" ht="11.25">
      <c r="A21" s="8" t="s">
        <v>10</v>
      </c>
      <c r="B21" s="9">
        <f t="shared" si="1"/>
        <v>7077</v>
      </c>
      <c r="C21" s="9">
        <f t="shared" si="2"/>
        <v>6572</v>
      </c>
      <c r="D21" s="13">
        <v>505</v>
      </c>
      <c r="E21" s="12">
        <v>304</v>
      </c>
      <c r="F21" s="13">
        <f t="shared" si="0"/>
        <v>6268</v>
      </c>
      <c r="G21" s="13">
        <v>5007</v>
      </c>
      <c r="H21" s="14">
        <v>1261</v>
      </c>
    </row>
    <row r="22" spans="1:8" s="7" customFormat="1" ht="11.25">
      <c r="A22" s="8" t="s">
        <v>21</v>
      </c>
      <c r="B22" s="9">
        <f t="shared" si="1"/>
        <v>65248</v>
      </c>
      <c r="C22" s="9">
        <f t="shared" si="2"/>
        <v>64741</v>
      </c>
      <c r="D22" s="13">
        <v>507</v>
      </c>
      <c r="E22" s="12">
        <v>0</v>
      </c>
      <c r="F22" s="13">
        <f t="shared" si="0"/>
        <v>64741</v>
      </c>
      <c r="G22" s="13">
        <v>47470</v>
      </c>
      <c r="H22" s="14">
        <v>17271</v>
      </c>
    </row>
    <row r="23" spans="1:8" s="7" customFormat="1" ht="11.25">
      <c r="A23" s="8" t="s">
        <v>9</v>
      </c>
      <c r="B23" s="9">
        <f t="shared" si="1"/>
        <v>127368</v>
      </c>
      <c r="C23" s="9">
        <f t="shared" si="2"/>
        <v>100518</v>
      </c>
      <c r="D23" s="13">
        <v>26850</v>
      </c>
      <c r="E23" s="12">
        <v>15102</v>
      </c>
      <c r="F23" s="13">
        <f t="shared" si="0"/>
        <v>85416</v>
      </c>
      <c r="G23" s="13">
        <v>61597</v>
      </c>
      <c r="H23" s="14">
        <v>23819</v>
      </c>
    </row>
    <row r="24" spans="1:8" s="7" customFormat="1" ht="15.75" customHeight="1">
      <c r="A24" s="8" t="s">
        <v>8</v>
      </c>
      <c r="B24" s="9">
        <f t="shared" si="1"/>
        <v>1289427</v>
      </c>
      <c r="C24" s="9">
        <f t="shared" si="2"/>
        <v>1120304</v>
      </c>
      <c r="D24" s="13">
        <v>169123</v>
      </c>
      <c r="E24" s="12">
        <v>196011</v>
      </c>
      <c r="F24" s="13">
        <f t="shared" si="0"/>
        <v>924293</v>
      </c>
      <c r="G24" s="13">
        <v>511588</v>
      </c>
      <c r="H24" s="14">
        <v>412705</v>
      </c>
    </row>
    <row r="25" spans="1:8" s="7" customFormat="1" ht="16.5" customHeight="1">
      <c r="A25" s="8" t="s">
        <v>7</v>
      </c>
      <c r="B25" s="9">
        <f t="shared" si="1"/>
        <v>588765</v>
      </c>
      <c r="C25" s="9">
        <f t="shared" si="2"/>
        <v>518094</v>
      </c>
      <c r="D25" s="13">
        <v>70671</v>
      </c>
      <c r="E25" s="12">
        <v>66834</v>
      </c>
      <c r="F25" s="13">
        <f t="shared" si="0"/>
        <v>451260</v>
      </c>
      <c r="G25" s="13">
        <v>216031</v>
      </c>
      <c r="H25" s="14">
        <v>235229</v>
      </c>
    </row>
    <row r="26" spans="1:8" s="7" customFormat="1" ht="11.25">
      <c r="A26" s="8" t="s">
        <v>6</v>
      </c>
      <c r="B26" s="9">
        <f t="shared" si="1"/>
        <v>296143</v>
      </c>
      <c r="C26" s="9">
        <f t="shared" si="2"/>
        <v>268744</v>
      </c>
      <c r="D26" s="13">
        <v>27399</v>
      </c>
      <c r="E26" s="12">
        <v>39009</v>
      </c>
      <c r="F26" s="13">
        <f t="shared" si="0"/>
        <v>229735</v>
      </c>
      <c r="G26" s="13">
        <v>111333</v>
      </c>
      <c r="H26" s="14">
        <v>118402</v>
      </c>
    </row>
    <row r="27" spans="1:8" s="7" customFormat="1" ht="11.25">
      <c r="A27" s="8" t="s">
        <v>0</v>
      </c>
      <c r="B27" s="9">
        <f t="shared" si="1"/>
        <v>135655</v>
      </c>
      <c r="C27" s="9">
        <f t="shared" si="2"/>
        <v>120467</v>
      </c>
      <c r="D27" s="13">
        <v>15188</v>
      </c>
      <c r="E27" s="12">
        <v>12287</v>
      </c>
      <c r="F27" s="13">
        <f t="shared" si="0"/>
        <v>108180</v>
      </c>
      <c r="G27" s="13">
        <v>53956</v>
      </c>
      <c r="H27" s="14">
        <v>54224</v>
      </c>
    </row>
    <row r="28" spans="1:8" s="7" customFormat="1" ht="11.25">
      <c r="A28" s="8" t="s">
        <v>5</v>
      </c>
      <c r="B28" s="9">
        <f t="shared" si="1"/>
        <v>52961</v>
      </c>
      <c r="C28" s="9">
        <f t="shared" si="2"/>
        <v>50519</v>
      </c>
      <c r="D28" s="13">
        <v>2442</v>
      </c>
      <c r="E28" s="12">
        <v>6791</v>
      </c>
      <c r="F28" s="13">
        <f t="shared" si="0"/>
        <v>43728</v>
      </c>
      <c r="G28" s="13">
        <v>17377</v>
      </c>
      <c r="H28" s="14">
        <v>26351</v>
      </c>
    </row>
    <row r="29" spans="1:8" s="7" customFormat="1" ht="11.25">
      <c r="A29" s="8" t="s">
        <v>4</v>
      </c>
      <c r="B29" s="9">
        <f t="shared" si="1"/>
        <v>104006</v>
      </c>
      <c r="C29" s="9">
        <f t="shared" si="2"/>
        <v>78364</v>
      </c>
      <c r="D29" s="13">
        <v>25642</v>
      </c>
      <c r="E29" s="12">
        <v>8747</v>
      </c>
      <c r="F29" s="13">
        <f t="shared" si="0"/>
        <v>69617</v>
      </c>
      <c r="G29" s="13">
        <v>33365</v>
      </c>
      <c r="H29" s="14">
        <v>36252</v>
      </c>
    </row>
    <row r="30" spans="1:8" s="7" customFormat="1" ht="18" customHeight="1">
      <c r="A30" s="8" t="s">
        <v>3</v>
      </c>
      <c r="B30" s="9">
        <f t="shared" si="1"/>
        <v>700662</v>
      </c>
      <c r="C30" s="9">
        <f t="shared" si="2"/>
        <v>602210</v>
      </c>
      <c r="D30" s="13">
        <v>98452</v>
      </c>
      <c r="E30" s="12">
        <v>129177</v>
      </c>
      <c r="F30" s="13">
        <f t="shared" si="0"/>
        <v>473033</v>
      </c>
      <c r="G30" s="13">
        <v>295557</v>
      </c>
      <c r="H30" s="14">
        <v>177476</v>
      </c>
    </row>
    <row r="31" spans="1:8" s="7" customFormat="1" ht="11.25">
      <c r="A31" s="8" t="s">
        <v>2</v>
      </c>
      <c r="B31" s="9">
        <f t="shared" si="1"/>
        <v>223444</v>
      </c>
      <c r="C31" s="9">
        <f t="shared" si="2"/>
        <v>185711</v>
      </c>
      <c r="D31" s="13">
        <v>37733</v>
      </c>
      <c r="E31" s="12">
        <v>5311</v>
      </c>
      <c r="F31" s="13">
        <f t="shared" si="0"/>
        <v>180400</v>
      </c>
      <c r="G31" s="13">
        <v>121785</v>
      </c>
      <c r="H31" s="14">
        <v>58615</v>
      </c>
    </row>
    <row r="32" spans="1:8" s="7" customFormat="1" ht="18" customHeight="1">
      <c r="A32" s="15" t="s">
        <v>1</v>
      </c>
      <c r="B32" s="16">
        <f t="shared" si="1"/>
        <v>477218</v>
      </c>
      <c r="C32" s="16">
        <f t="shared" si="2"/>
        <v>416499</v>
      </c>
      <c r="D32" s="17">
        <v>60719</v>
      </c>
      <c r="E32" s="18">
        <v>123866</v>
      </c>
      <c r="F32" s="17">
        <f t="shared" si="0"/>
        <v>292633</v>
      </c>
      <c r="G32" s="17">
        <v>173772</v>
      </c>
      <c r="H32" s="19">
        <v>118861</v>
      </c>
    </row>
    <row r="33" s="7" customFormat="1" ht="11.25"/>
    <row r="34" s="7" customFormat="1" ht="11.25">
      <c r="A34" s="7" t="s">
        <v>30</v>
      </c>
    </row>
    <row r="35" s="3" customFormat="1" ht="12"/>
  </sheetData>
  <sheetProtection password="CD66" sheet="1" objects="1" scenarios="1"/>
  <printOptions/>
  <pageMargins left="0.17" right="0.1968503937007874" top="0.98425196850393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2002-04-23T20:01:06Z</cp:lastPrinted>
  <dcterms:created xsi:type="dcterms:W3CDTF">1999-09-22T02:47:33Z</dcterms:created>
  <dcterms:modified xsi:type="dcterms:W3CDTF">1999-12-01T19:36:52Z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