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superbancos-my.sharepoint.com/personal/llai_superbancos_gob_pa/Documents/Desktop/Actualización del Formulario SB-UF-01/"/>
    </mc:Choice>
  </mc:AlternateContent>
  <xr:revisionPtr revIDLastSave="8" documentId="13_ncr:1_{E8DABD2A-1F42-4D61-B5A5-4F7894AD636B}" xr6:coauthVersionLast="47" xr6:coauthVersionMax="47" xr10:uidLastSave="{88C62B72-07BB-4795-903A-5B8EE213D901}"/>
  <bookViews>
    <workbookView xWindow="28680" yWindow="-120" windowWidth="19440" windowHeight="15000" xr2:uid="{00000000-000D-0000-FFFF-FFFF00000000}"/>
  </bookViews>
  <sheets>
    <sheet name="SB-UF-01" sheetId="1" r:id="rId1"/>
    <sheet name="Anexo A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D48" i="1"/>
  <c r="D54" i="3"/>
  <c r="J30" i="3"/>
  <c r="J28" i="3"/>
  <c r="J26" i="3"/>
  <c r="D55" i="3" s="1"/>
  <c r="J18" i="3"/>
  <c r="J20" i="3"/>
  <c r="J16" i="3"/>
  <c r="J14" i="3"/>
  <c r="H32" i="3"/>
  <c r="F32" i="3"/>
  <c r="D32" i="3"/>
  <c r="H22" i="3"/>
  <c r="F22" i="3"/>
  <c r="D22" i="3"/>
  <c r="F67" i="1"/>
  <c r="D67" i="1"/>
  <c r="D35" i="3" l="1"/>
  <c r="H35" i="3"/>
  <c r="F35" i="3"/>
  <c r="J32" i="3"/>
  <c r="J22" i="3"/>
  <c r="H65" i="1"/>
  <c r="H67" i="1"/>
  <c r="F31" i="1"/>
  <c r="D31" i="1"/>
  <c r="H59" i="1"/>
  <c r="H61" i="1"/>
  <c r="H63" i="1"/>
  <c r="H57" i="1"/>
  <c r="J35" i="3" l="1"/>
  <c r="J46" i="3" s="1"/>
</calcChain>
</file>

<file path=xl/sharedStrings.xml><?xml version="1.0" encoding="utf-8"?>
<sst xmlns="http://schemas.openxmlformats.org/spreadsheetml/2006/main" count="90" uniqueCount="76">
  <si>
    <t>Tipos de Fideicomiso</t>
  </si>
  <si>
    <t>Cantidad de Contratos</t>
  </si>
  <si>
    <t>Monto en B/.</t>
  </si>
  <si>
    <t>Garantía</t>
  </si>
  <si>
    <t>Inversión</t>
  </si>
  <si>
    <t>Administración</t>
  </si>
  <si>
    <t>Pensión o Jubilación</t>
  </si>
  <si>
    <t>Cesantía</t>
  </si>
  <si>
    <t>Total</t>
  </si>
  <si>
    <t>Local</t>
  </si>
  <si>
    <t>Extranjero</t>
  </si>
  <si>
    <t>Otros Activos</t>
  </si>
  <si>
    <t>Seccion A - Fideicomisos Administrados</t>
  </si>
  <si>
    <t>Trimestre:</t>
  </si>
  <si>
    <t>SUPERINTENDENCIA DE BANCOS</t>
  </si>
  <si>
    <t>FORMULARIO: SB-UF-01</t>
  </si>
  <si>
    <t>Validación</t>
  </si>
  <si>
    <t>Otros Fideicomisos</t>
  </si>
  <si>
    <t>Depósitos</t>
  </si>
  <si>
    <t>Títulos y Valores</t>
  </si>
  <si>
    <t>Activos Fijos</t>
  </si>
  <si>
    <t>Estado de Aportes</t>
  </si>
  <si>
    <t>Saldo Anterior (1)</t>
  </si>
  <si>
    <t>Aportes del Período</t>
  </si>
  <si>
    <t>Retiros del Período</t>
  </si>
  <si>
    <t>Saldo Actual (4)</t>
  </si>
  <si>
    <t>Retiros del Período (3)</t>
  </si>
  <si>
    <t>Aportes del Período (2)</t>
  </si>
  <si>
    <t>Indemnización</t>
  </si>
  <si>
    <t>Saldo Anterior</t>
  </si>
  <si>
    <t>Saldo Actual</t>
  </si>
  <si>
    <t>Recursos del Empleador</t>
  </si>
  <si>
    <t>Ingresos</t>
  </si>
  <si>
    <t xml:space="preserve">Aportes Voluntarios </t>
  </si>
  <si>
    <t>Aportes Voluntarios</t>
  </si>
  <si>
    <t>Otros Excedentes</t>
  </si>
  <si>
    <t>Disponible</t>
  </si>
  <si>
    <t>(A)</t>
  </si>
  <si>
    <t>(B)</t>
  </si>
  <si>
    <t>(C)</t>
  </si>
  <si>
    <t>(D)</t>
  </si>
  <si>
    <t>Sub - Total</t>
  </si>
  <si>
    <t>(E)</t>
  </si>
  <si>
    <t>(F)</t>
  </si>
  <si>
    <t>(G)</t>
  </si>
  <si>
    <t>(H)</t>
  </si>
  <si>
    <t>(I)</t>
  </si>
  <si>
    <t>Monto Total del Fondo</t>
  </si>
  <si>
    <t>Total neto</t>
  </si>
  <si>
    <t>Cantidad de Empleadores</t>
  </si>
  <si>
    <t>Del Período</t>
  </si>
  <si>
    <t>Acumulado</t>
  </si>
  <si>
    <t xml:space="preserve">Rendimiento </t>
  </si>
  <si>
    <t>Tasas (%)</t>
  </si>
  <si>
    <t>Persona Natural</t>
  </si>
  <si>
    <t>Persona Juridica</t>
  </si>
  <si>
    <t>Publico</t>
  </si>
  <si>
    <t>Tipos de Fideicomitente</t>
  </si>
  <si>
    <t>Seccion C - Detalle en donde se encuentran invertidos los bienes en fideicomiso</t>
  </si>
  <si>
    <t>Seccion B - Tipos de Fideicomitentes</t>
  </si>
  <si>
    <t>Bienes en Fideicomiso</t>
  </si>
  <si>
    <t>FORMULARIO: SB-UF-01-A (Fondos en Cesantía)</t>
  </si>
  <si>
    <t xml:space="preserve">Trimestre: </t>
  </si>
  <si>
    <t>Ganancias o Pérdidas No realizada en Valores</t>
  </si>
  <si>
    <t>dd/mm/aaaa</t>
  </si>
  <si>
    <t>Montos (B/.)</t>
  </si>
  <si>
    <t>Reserva de Pérdida Esperada</t>
  </si>
  <si>
    <t>Préstamos</t>
  </si>
  <si>
    <t>Asociación Público-Privada</t>
  </si>
  <si>
    <t>Código de Fiduciaria:</t>
  </si>
  <si>
    <t>Prima de Antigüedad</t>
  </si>
  <si>
    <t>GERENCIA DE SUPERVISIÓN FIDUCIARIA</t>
  </si>
  <si>
    <t>Rendimiento Histórico Promedio</t>
  </si>
  <si>
    <t xml:space="preserve">Intereses Aportes Vol. </t>
  </si>
  <si>
    <t>Cantidad de Trabajadores</t>
  </si>
  <si>
    <t>Cuentas por pagar - 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</si>
</sst>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 applyProtection="1">
      <protection hidden="1"/>
    </xf>
    <xf numFmtId="3" fontId="1" fillId="2" borderId="1" xfId="0" applyNumberFormat="1" applyFont="1" applyFill="1" applyBorder="1" applyAlignment="1" applyProtection="1">
      <alignment horizontal="center"/>
      <protection hidden="1"/>
    </xf>
    <xf numFmtId="4" fontId="1" fillId="2" borderId="1" xfId="0" applyNumberFormat="1" applyFont="1" applyFill="1" applyBorder="1" applyProtection="1">
      <protection hidden="1"/>
    </xf>
    <xf numFmtId="3" fontId="0" fillId="0" borderId="1" xfId="0" applyNumberFormat="1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3" fontId="0" fillId="0" borderId="1" xfId="0" applyNumberFormat="1" applyBorder="1" applyAlignment="1" applyProtection="1">
      <alignment horizontal="center"/>
      <protection locked="0"/>
    </xf>
    <xf numFmtId="4" fontId="0" fillId="0" borderId="1" xfId="0" applyNumberFormat="1" applyBorder="1" applyProtection="1">
      <protection locked="0"/>
    </xf>
    <xf numFmtId="0" fontId="0" fillId="0" borderId="0" xfId="0" applyProtection="1">
      <protection hidden="1"/>
    </xf>
    <xf numFmtId="9" fontId="0" fillId="0" borderId="1" xfId="1" applyFont="1" applyBorder="1" applyProtection="1">
      <protection locked="0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4" fontId="0" fillId="0" borderId="0" xfId="0" applyNumberFormat="1" applyProtection="1"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0" fontId="1" fillId="0" borderId="0" xfId="0" applyFont="1" applyAlignment="1" applyProtection="1">
      <alignment horizontal="left"/>
      <protection hidden="1"/>
    </xf>
    <xf numFmtId="0" fontId="2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3" xfId="0" applyFont="1" applyBorder="1" applyProtection="1"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0" fillId="0" borderId="2" xfId="0" applyBorder="1" applyProtection="1">
      <protection hidden="1"/>
    </xf>
    <xf numFmtId="0" fontId="0" fillId="0" borderId="4" xfId="0" applyBorder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/>
      <protection hidden="1"/>
    </xf>
    <xf numFmtId="0" fontId="1" fillId="0" borderId="3" xfId="0" applyFont="1" applyBorder="1" applyAlignment="1" applyProtection="1">
      <alignment horizontal="center"/>
      <protection hidden="1"/>
    </xf>
    <xf numFmtId="0" fontId="1" fillId="0" borderId="4" xfId="0" applyFont="1" applyBorder="1" applyAlignment="1" applyProtection="1">
      <alignment horizontal="center"/>
      <protection hidden="1"/>
    </xf>
  </cellXfs>
  <cellStyles count="2">
    <cellStyle name="Normal" xfId="0" builtinId="0"/>
    <cellStyle name="Porcentaje" xfId="1" builtinId="5"/>
  </cellStyles>
  <dxfs count="8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12</xdr:row>
      <xdr:rowOff>66675</xdr:rowOff>
    </xdr:from>
    <xdr:to>
      <xdr:col>7</xdr:col>
      <xdr:colOff>177800</xdr:colOff>
      <xdr:row>32</xdr:row>
      <xdr:rowOff>66675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58A5D716-1E48-EA0F-86E2-1DDB5A1EFDFF}"/>
            </a:ext>
          </a:extLst>
        </xdr:cNvPr>
        <xdr:cNvSpPr/>
      </xdr:nvSpPr>
      <xdr:spPr>
        <a:xfrm>
          <a:off x="266700" y="1628775"/>
          <a:ext cx="5873750" cy="2981325"/>
        </a:xfrm>
        <a:prstGeom prst="roundRect">
          <a:avLst>
            <a:gd name="adj" fmla="val 12087"/>
          </a:avLst>
        </a:prstGeom>
        <a:noFill/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206375</xdr:colOff>
      <xdr:row>50</xdr:row>
      <xdr:rowOff>85726</xdr:rowOff>
    </xdr:from>
    <xdr:to>
      <xdr:col>8</xdr:col>
      <xdr:colOff>330200</xdr:colOff>
      <xdr:row>67</xdr:row>
      <xdr:rowOff>85725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ECDB5539-CAD1-C1A7-DEF4-EF1300F23ACE}"/>
            </a:ext>
          </a:extLst>
        </xdr:cNvPr>
        <xdr:cNvSpPr/>
      </xdr:nvSpPr>
      <xdr:spPr>
        <a:xfrm>
          <a:off x="206375" y="4572001"/>
          <a:ext cx="7448550" cy="2371724"/>
        </a:xfrm>
        <a:prstGeom prst="roundRect">
          <a:avLst>
            <a:gd name="adj" fmla="val 12857"/>
          </a:avLst>
        </a:prstGeom>
        <a:noFill/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285750</xdr:colOff>
      <xdr:row>33</xdr:row>
      <xdr:rowOff>63500</xdr:rowOff>
    </xdr:from>
    <xdr:to>
      <xdr:col>7</xdr:col>
      <xdr:colOff>200025</xdr:colOff>
      <xdr:row>49</xdr:row>
      <xdr:rowOff>66675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0B87E5EB-5DBF-40CB-B4A4-E6DD90FBFFEA}"/>
            </a:ext>
          </a:extLst>
        </xdr:cNvPr>
        <xdr:cNvSpPr/>
      </xdr:nvSpPr>
      <xdr:spPr>
        <a:xfrm>
          <a:off x="285750" y="4730750"/>
          <a:ext cx="5876925" cy="2546350"/>
        </a:xfrm>
        <a:prstGeom prst="roundRect">
          <a:avLst>
            <a:gd name="adj" fmla="val 12087"/>
          </a:avLst>
        </a:prstGeom>
        <a:noFill/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9</xdr:row>
      <xdr:rowOff>85726</xdr:rowOff>
    </xdr:from>
    <xdr:to>
      <xdr:col>10</xdr:col>
      <xdr:colOff>161926</xdr:colOff>
      <xdr:row>36</xdr:row>
      <xdr:rowOff>111126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D807DE6D-2A49-A50D-0754-700B223DF171}"/>
            </a:ext>
          </a:extLst>
        </xdr:cNvPr>
        <xdr:cNvSpPr/>
      </xdr:nvSpPr>
      <xdr:spPr>
        <a:xfrm>
          <a:off x="533400" y="1543051"/>
          <a:ext cx="7905751" cy="4244975"/>
        </a:xfrm>
        <a:prstGeom prst="roundRect">
          <a:avLst>
            <a:gd name="adj" fmla="val 6111"/>
          </a:avLst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552450</xdr:colOff>
      <xdr:row>48</xdr:row>
      <xdr:rowOff>44450</xdr:rowOff>
    </xdr:from>
    <xdr:to>
      <xdr:col>10</xdr:col>
      <xdr:colOff>158750</xdr:colOff>
      <xdr:row>56</xdr:row>
      <xdr:rowOff>57150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FD307E9F-1EF9-5D3D-86E8-3F9BBE4753C5}"/>
            </a:ext>
          </a:extLst>
        </xdr:cNvPr>
        <xdr:cNvSpPr/>
      </xdr:nvSpPr>
      <xdr:spPr>
        <a:xfrm>
          <a:off x="552450" y="7435850"/>
          <a:ext cx="7883525" cy="1479550"/>
        </a:xfrm>
        <a:prstGeom prst="roundRect">
          <a:avLst>
            <a:gd name="adj" fmla="val 8298"/>
          </a:avLst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533400</xdr:colOff>
      <xdr:row>38</xdr:row>
      <xdr:rowOff>38100</xdr:rowOff>
    </xdr:from>
    <xdr:to>
      <xdr:col>10</xdr:col>
      <xdr:colOff>180975</xdr:colOff>
      <xdr:row>47</xdr:row>
      <xdr:rowOff>57150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E337D3DE-C91B-6416-CB76-CE1B473BF31F}"/>
            </a:ext>
          </a:extLst>
        </xdr:cNvPr>
        <xdr:cNvSpPr/>
      </xdr:nvSpPr>
      <xdr:spPr>
        <a:xfrm>
          <a:off x="533400" y="5962650"/>
          <a:ext cx="7924800" cy="1362075"/>
        </a:xfrm>
        <a:prstGeom prst="roundRect">
          <a:avLst>
            <a:gd name="adj" fmla="val 7576"/>
          </a:avLst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68"/>
  <sheetViews>
    <sheetView showGridLines="0" tabSelected="1" zoomScaleNormal="100" workbookViewId="0">
      <selection activeCell="D8" sqref="D8"/>
    </sheetView>
  </sheetViews>
  <sheetFormatPr baseColWidth="10" defaultColWidth="8.7265625" defaultRowHeight="14.5" x14ac:dyDescent="0.35"/>
  <cols>
    <col min="1" max="1" width="8.7265625" style="9"/>
    <col min="2" max="2" width="29.7265625" style="9" bestFit="1" customWidth="1"/>
    <col min="3" max="3" width="2.7265625" style="9" customWidth="1"/>
    <col min="4" max="4" width="19.7265625" style="9" bestFit="1" customWidth="1"/>
    <col min="5" max="5" width="3" style="9" customWidth="1"/>
    <col min="6" max="6" width="19.453125" style="9" bestFit="1" customWidth="1"/>
    <col min="7" max="7" width="1.90625" style="9" customWidth="1"/>
    <col min="8" max="8" width="19.453125" style="9" bestFit="1" customWidth="1"/>
    <col min="9" max="16384" width="8.7265625" style="9"/>
  </cols>
  <sheetData>
    <row r="1" spans="2:8" ht="15.5" customHeight="1" x14ac:dyDescent="0.35">
      <c r="B1" s="28" t="s">
        <v>14</v>
      </c>
      <c r="C1" s="28"/>
      <c r="D1" s="28"/>
      <c r="E1" s="28"/>
      <c r="F1" s="28"/>
      <c r="G1" s="28"/>
      <c r="H1" s="28"/>
    </row>
    <row r="2" spans="2:8" ht="12" customHeight="1" x14ac:dyDescent="0.35">
      <c r="B2" s="28" t="s">
        <v>71</v>
      </c>
      <c r="C2" s="28"/>
      <c r="D2" s="28"/>
      <c r="E2" s="28"/>
      <c r="F2" s="28"/>
      <c r="G2" s="28"/>
      <c r="H2" s="28"/>
    </row>
    <row r="3" spans="2:8" ht="13.5" customHeight="1" x14ac:dyDescent="0.35">
      <c r="B3" s="28" t="s">
        <v>15</v>
      </c>
      <c r="C3" s="28"/>
      <c r="D3" s="28"/>
      <c r="E3" s="28"/>
      <c r="F3" s="28"/>
      <c r="G3" s="28"/>
      <c r="H3" s="28"/>
    </row>
    <row r="4" spans="2:8" ht="7" customHeight="1" x14ac:dyDescent="0.35"/>
    <row r="5" spans="2:8" ht="7.5" customHeight="1" x14ac:dyDescent="0.35"/>
    <row r="6" spans="2:8" x14ac:dyDescent="0.35">
      <c r="B6" s="12" t="s">
        <v>69</v>
      </c>
      <c r="D6" s="4"/>
    </row>
    <row r="7" spans="2:8" ht="10" customHeight="1" x14ac:dyDescent="0.35">
      <c r="B7" s="12"/>
    </row>
    <row r="8" spans="2:8" x14ac:dyDescent="0.35">
      <c r="B8" s="12" t="s">
        <v>62</v>
      </c>
      <c r="D8" s="5"/>
      <c r="F8" s="9" t="s">
        <v>64</v>
      </c>
    </row>
    <row r="9" spans="2:8" ht="10" customHeight="1" x14ac:dyDescent="0.35">
      <c r="B9" s="12"/>
      <c r="D9" s="13"/>
      <c r="E9" s="13"/>
      <c r="F9" s="13"/>
    </row>
    <row r="10" spans="2:8" x14ac:dyDescent="0.35">
      <c r="B10" s="12"/>
      <c r="D10" s="14" t="s">
        <v>1</v>
      </c>
      <c r="E10" s="14"/>
      <c r="F10" s="14" t="s">
        <v>65</v>
      </c>
    </row>
    <row r="11" spans="2:8" ht="14.5" customHeight="1" x14ac:dyDescent="0.35">
      <c r="B11" s="12" t="s">
        <v>16</v>
      </c>
      <c r="D11" s="1"/>
      <c r="F11" s="1"/>
    </row>
    <row r="12" spans="2:8" ht="5.5" customHeight="1" x14ac:dyDescent="0.35"/>
    <row r="13" spans="2:8" ht="10" customHeight="1" x14ac:dyDescent="0.35"/>
    <row r="14" spans="2:8" x14ac:dyDescent="0.35">
      <c r="B14" s="12" t="s">
        <v>12</v>
      </c>
    </row>
    <row r="17" spans="2:11" x14ac:dyDescent="0.35">
      <c r="B17" s="11" t="s">
        <v>0</v>
      </c>
      <c r="C17" s="11"/>
      <c r="D17" s="11" t="s">
        <v>1</v>
      </c>
      <c r="E17" s="11"/>
      <c r="F17" s="11" t="s">
        <v>2</v>
      </c>
      <c r="K17" s="15"/>
    </row>
    <row r="18" spans="2:11" ht="5.5" customHeight="1" x14ac:dyDescent="0.35">
      <c r="B18" s="11"/>
      <c r="C18" s="11"/>
      <c r="D18" s="11"/>
      <c r="E18" s="11"/>
      <c r="F18" s="11"/>
      <c r="K18" s="15"/>
    </row>
    <row r="19" spans="2:11" x14ac:dyDescent="0.35">
      <c r="B19" s="16" t="s">
        <v>3</v>
      </c>
      <c r="D19" s="7"/>
      <c r="F19" s="8"/>
    </row>
    <row r="20" spans="2:11" ht="10" customHeight="1" x14ac:dyDescent="0.35">
      <c r="D20" s="17"/>
    </row>
    <row r="21" spans="2:11" x14ac:dyDescent="0.35">
      <c r="B21" s="16" t="s">
        <v>4</v>
      </c>
      <c r="D21" s="7"/>
      <c r="F21" s="8"/>
    </row>
    <row r="22" spans="2:11" ht="10" customHeight="1" x14ac:dyDescent="0.35">
      <c r="D22" s="17"/>
    </row>
    <row r="23" spans="2:11" x14ac:dyDescent="0.35">
      <c r="B23" s="16" t="s">
        <v>5</v>
      </c>
      <c r="D23" s="7"/>
      <c r="F23" s="8"/>
    </row>
    <row r="24" spans="2:11" ht="10" customHeight="1" x14ac:dyDescent="0.35">
      <c r="D24" s="17"/>
    </row>
    <row r="25" spans="2:11" x14ac:dyDescent="0.35">
      <c r="B25" s="16" t="s">
        <v>6</v>
      </c>
      <c r="D25" s="7"/>
      <c r="F25" s="8"/>
    </row>
    <row r="26" spans="2:11" ht="10" customHeight="1" x14ac:dyDescent="0.35">
      <c r="D26" s="17"/>
    </row>
    <row r="27" spans="2:11" x14ac:dyDescent="0.35">
      <c r="B27" s="16" t="s">
        <v>7</v>
      </c>
      <c r="D27" s="7"/>
      <c r="F27" s="8"/>
    </row>
    <row r="28" spans="2:11" ht="10" customHeight="1" x14ac:dyDescent="0.35">
      <c r="B28" s="16"/>
      <c r="D28" s="17"/>
    </row>
    <row r="29" spans="2:11" x14ac:dyDescent="0.35">
      <c r="B29" s="16" t="s">
        <v>17</v>
      </c>
      <c r="D29" s="7"/>
      <c r="F29" s="8"/>
    </row>
    <row r="30" spans="2:11" ht="10" customHeight="1" x14ac:dyDescent="0.35">
      <c r="D30" s="17"/>
    </row>
    <row r="31" spans="2:11" x14ac:dyDescent="0.35">
      <c r="B31" s="18" t="s">
        <v>8</v>
      </c>
      <c r="C31" s="12"/>
      <c r="D31" s="2">
        <f>D19+D21+D23+D25+D27+D29</f>
        <v>0</v>
      </c>
      <c r="E31" s="12"/>
      <c r="F31" s="3">
        <f>F19+F21+F23+F25+F27+F29</f>
        <v>0</v>
      </c>
    </row>
    <row r="32" spans="2:11" ht="10" customHeight="1" x14ac:dyDescent="0.35">
      <c r="B32" s="18"/>
      <c r="C32" s="12"/>
      <c r="D32" s="12"/>
      <c r="E32" s="12"/>
      <c r="F32" s="12"/>
    </row>
    <row r="33" spans="2:6" ht="10" customHeight="1" x14ac:dyDescent="0.35"/>
    <row r="34" spans="2:6" ht="10" customHeight="1" x14ac:dyDescent="0.35"/>
    <row r="35" spans="2:6" ht="14.5" customHeight="1" x14ac:dyDescent="0.35">
      <c r="B35" s="12" t="s">
        <v>59</v>
      </c>
    </row>
    <row r="36" spans="2:6" ht="14.5" customHeight="1" x14ac:dyDescent="0.35">
      <c r="B36" s="12"/>
    </row>
    <row r="37" spans="2:6" ht="10" customHeight="1" x14ac:dyDescent="0.35">
      <c r="B37" s="12"/>
    </row>
    <row r="38" spans="2:6" x14ac:dyDescent="0.35">
      <c r="B38" s="11" t="s">
        <v>57</v>
      </c>
      <c r="C38" s="11"/>
      <c r="D38" s="11" t="s">
        <v>1</v>
      </c>
      <c r="E38" s="11"/>
      <c r="F38" s="11" t="s">
        <v>2</v>
      </c>
    </row>
    <row r="39" spans="2:6" ht="5.5" customHeight="1" x14ac:dyDescent="0.35"/>
    <row r="40" spans="2:6" x14ac:dyDescent="0.35">
      <c r="B40" s="9" t="s">
        <v>54</v>
      </c>
      <c r="D40" s="7"/>
      <c r="F40" s="8"/>
    </row>
    <row r="41" spans="2:6" ht="10" customHeight="1" x14ac:dyDescent="0.35">
      <c r="D41" s="17"/>
      <c r="F41" s="15"/>
    </row>
    <row r="42" spans="2:6" x14ac:dyDescent="0.35">
      <c r="B42" s="9" t="s">
        <v>55</v>
      </c>
      <c r="D42" s="7"/>
      <c r="F42" s="8"/>
    </row>
    <row r="43" spans="2:6" ht="10" customHeight="1" x14ac:dyDescent="0.35">
      <c r="D43" s="17"/>
      <c r="F43" s="15"/>
    </row>
    <row r="44" spans="2:6" x14ac:dyDescent="0.35">
      <c r="B44" s="9" t="s">
        <v>56</v>
      </c>
      <c r="D44" s="7"/>
      <c r="F44" s="8"/>
    </row>
    <row r="45" spans="2:6" ht="10" customHeight="1" x14ac:dyDescent="0.35">
      <c r="D45" s="17"/>
      <c r="F45" s="15"/>
    </row>
    <row r="46" spans="2:6" x14ac:dyDescent="0.35">
      <c r="B46" s="9" t="s">
        <v>68</v>
      </c>
      <c r="D46" s="7"/>
      <c r="F46" s="8"/>
    </row>
    <row r="47" spans="2:6" ht="10" customHeight="1" x14ac:dyDescent="0.35">
      <c r="D47" s="17"/>
      <c r="F47" s="15"/>
    </row>
    <row r="48" spans="2:6" x14ac:dyDescent="0.35">
      <c r="B48" s="12" t="s">
        <v>8</v>
      </c>
      <c r="C48" s="12"/>
      <c r="D48" s="2">
        <f>D40+D42+D44+D46</f>
        <v>0</v>
      </c>
      <c r="E48" s="12"/>
      <c r="F48" s="3">
        <f>F40+F42+F44+F46</f>
        <v>0</v>
      </c>
    </row>
    <row r="49" spans="2:8" ht="10" customHeight="1" x14ac:dyDescent="0.35"/>
    <row r="50" spans="2:8" ht="10" customHeight="1" x14ac:dyDescent="0.35"/>
    <row r="51" spans="2:8" ht="10" customHeight="1" x14ac:dyDescent="0.35"/>
    <row r="52" spans="2:8" x14ac:dyDescent="0.35">
      <c r="B52" s="12" t="s">
        <v>58</v>
      </c>
    </row>
    <row r="53" spans="2:8" x14ac:dyDescent="0.35">
      <c r="B53" s="12"/>
    </row>
    <row r="54" spans="2:8" ht="9" customHeight="1" x14ac:dyDescent="0.35"/>
    <row r="55" spans="2:8" x14ac:dyDescent="0.35">
      <c r="B55" s="18" t="s">
        <v>60</v>
      </c>
      <c r="C55" s="11"/>
      <c r="D55" s="11" t="s">
        <v>9</v>
      </c>
      <c r="E55" s="11"/>
      <c r="F55" s="11" t="s">
        <v>10</v>
      </c>
      <c r="G55" s="11"/>
      <c r="H55" s="11" t="s">
        <v>8</v>
      </c>
    </row>
    <row r="56" spans="2:8" ht="10" customHeight="1" x14ac:dyDescent="0.35">
      <c r="B56" s="18"/>
      <c r="C56" s="11"/>
      <c r="D56" s="11"/>
      <c r="E56" s="11"/>
      <c r="F56" s="11"/>
      <c r="G56" s="11"/>
      <c r="H56" s="11"/>
    </row>
    <row r="57" spans="2:8" x14ac:dyDescent="0.35">
      <c r="B57" s="19" t="s">
        <v>18</v>
      </c>
      <c r="D57" s="8"/>
      <c r="F57" s="8"/>
      <c r="H57" s="3">
        <f>D57+F57</f>
        <v>0</v>
      </c>
    </row>
    <row r="58" spans="2:8" ht="10" customHeight="1" x14ac:dyDescent="0.35">
      <c r="H58" s="12"/>
    </row>
    <row r="59" spans="2:8" x14ac:dyDescent="0.35">
      <c r="B59" s="19" t="s">
        <v>67</v>
      </c>
      <c r="D59" s="8"/>
      <c r="F59" s="8"/>
      <c r="H59" s="3">
        <f t="shared" ref="H59:H63" si="0">D59+F59</f>
        <v>0</v>
      </c>
    </row>
    <row r="60" spans="2:8" ht="10" customHeight="1" x14ac:dyDescent="0.35">
      <c r="H60" s="12"/>
    </row>
    <row r="61" spans="2:8" x14ac:dyDescent="0.35">
      <c r="B61" s="19" t="s">
        <v>19</v>
      </c>
      <c r="D61" s="8"/>
      <c r="F61" s="8"/>
      <c r="H61" s="3">
        <f t="shared" si="0"/>
        <v>0</v>
      </c>
    </row>
    <row r="62" spans="2:8" ht="10" customHeight="1" x14ac:dyDescent="0.35">
      <c r="H62" s="12"/>
    </row>
    <row r="63" spans="2:8" x14ac:dyDescent="0.35">
      <c r="B63" s="19" t="s">
        <v>20</v>
      </c>
      <c r="D63" s="8"/>
      <c r="F63" s="8"/>
      <c r="H63" s="3">
        <f t="shared" si="0"/>
        <v>0</v>
      </c>
    </row>
    <row r="64" spans="2:8" ht="10" customHeight="1" x14ac:dyDescent="0.35">
      <c r="H64" s="12"/>
    </row>
    <row r="65" spans="2:14" x14ac:dyDescent="0.35">
      <c r="B65" s="19" t="s">
        <v>11</v>
      </c>
      <c r="D65" s="8"/>
      <c r="F65" s="8"/>
      <c r="H65" s="3">
        <f>D65+F65</f>
        <v>0</v>
      </c>
    </row>
    <row r="66" spans="2:14" ht="10" customHeight="1" x14ac:dyDescent="0.35">
      <c r="H66" s="12"/>
    </row>
    <row r="67" spans="2:14" x14ac:dyDescent="0.35">
      <c r="B67" s="18" t="s">
        <v>8</v>
      </c>
      <c r="C67" s="12"/>
      <c r="D67" s="3">
        <f>D57+D59+D61+D63+D65</f>
        <v>0</v>
      </c>
      <c r="E67" s="12"/>
      <c r="F67" s="3">
        <f>F57+F59+F61+F63+F65</f>
        <v>0</v>
      </c>
      <c r="G67" s="12"/>
      <c r="H67" s="3">
        <f>D67+F67</f>
        <v>0</v>
      </c>
    </row>
    <row r="68" spans="2:14" x14ac:dyDescent="0.35">
      <c r="N68" s="15"/>
    </row>
  </sheetData>
  <sheetProtection algorithmName="SHA-512" hashValue="Wdq60WECSX4V5gnHqos5NM9bi+9B1rwLUAZpOco0p2vqvwiaXrN+Q9b4I1lknf+KMkqnjOrnkvZa4k8LRcT5qQ==" saltValue="+9kS6T1M+2qyORWg4cb5og==" spinCount="100000" sheet="1" objects="1" scenarios="1"/>
  <mergeCells count="3">
    <mergeCell ref="B1:H1"/>
    <mergeCell ref="B2:H2"/>
    <mergeCell ref="B3:H3"/>
  </mergeCells>
  <conditionalFormatting sqref="D11">
    <cfRule type="cellIs" dxfId="7" priority="3" operator="notEqual">
      <formula>$D$31=$D$48</formula>
    </cfRule>
    <cfRule type="cellIs" dxfId="6" priority="4" operator="equal">
      <formula>$D$31=$D$48</formula>
    </cfRule>
  </conditionalFormatting>
  <conditionalFormatting sqref="F11">
    <cfRule type="cellIs" dxfId="5" priority="5" operator="equal">
      <formula>$F$48=$H$67</formula>
    </cfRule>
    <cfRule type="cellIs" dxfId="4" priority="6" operator="equal">
      <formula>$F$31=$H$67</formula>
    </cfRule>
    <cfRule type="cellIs" dxfId="3" priority="7" operator="notEqual">
      <formula>$F$31=$F$48</formula>
    </cfRule>
    <cfRule type="cellIs" dxfId="2" priority="8" operator="equal">
      <formula>$F$31=$F$48</formula>
    </cfRule>
  </conditionalFormatting>
  <dataValidations count="3">
    <dataValidation type="whole" showInputMessage="1" showErrorMessage="1" errorTitle="Datos incorrectos" error="Favor vuelva a intentar" sqref="D6" xr:uid="{5BA12DBA-77B2-4F00-9B3D-60D0F73E223A}">
      <formula1>100</formula1>
      <formula2>999</formula2>
    </dataValidation>
    <dataValidation type="whole" allowBlank="1" showInputMessage="1" showErrorMessage="1" errorTitle="Error de Ingreso" error="Los datos permitidos son solo numéricos, por favor vuelva a intentar." sqref="D19 D21 D23 D25 D27 D29" xr:uid="{3D237CE7-3E1A-4042-82FF-778A5E9395DC}">
      <formula1>0</formula1>
      <formula2>9000000</formula2>
    </dataValidation>
    <dataValidation type="decimal" allowBlank="1" showInputMessage="1" showErrorMessage="1" errorTitle="Error de Datos" error="Los datos permitidos son solo numéricos, por favor vuelva a intentar." sqref="F19 F21 F23 F25 F27 F29 P59 D57 F57 F59 D59 D61 F61 F63 D63 F65 D65" xr:uid="{B1E1AAC2-D82F-459A-824F-47B6B5E7460B}">
      <formula1>0</formula1>
      <formula2>100000000000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A169A-ECBD-48AC-91F3-ADC124AEE44F}">
  <dimension ref="A1:K57"/>
  <sheetViews>
    <sheetView showGridLines="0" topLeftCell="A6" zoomScale="98" zoomScaleNormal="98" workbookViewId="0">
      <selection activeCell="H7" sqref="H7"/>
    </sheetView>
  </sheetViews>
  <sheetFormatPr baseColWidth="10" defaultRowHeight="14.5" x14ac:dyDescent="0.35"/>
  <cols>
    <col min="1" max="1" width="10.90625" style="9"/>
    <col min="2" max="2" width="21" style="9" customWidth="1"/>
    <col min="3" max="3" width="3.26953125" style="9" customWidth="1"/>
    <col min="4" max="4" width="18.6328125" style="9" customWidth="1"/>
    <col min="5" max="5" width="2.81640625" style="9" customWidth="1"/>
    <col min="6" max="6" width="18.6328125" style="9" customWidth="1"/>
    <col min="7" max="7" width="2.81640625" style="9" customWidth="1"/>
    <col min="8" max="8" width="18.6328125" style="9" customWidth="1"/>
    <col min="9" max="9" width="2.81640625" style="9" customWidth="1"/>
    <col min="10" max="10" width="18.6328125" style="9" customWidth="1"/>
    <col min="11" max="16384" width="10.90625" style="9"/>
  </cols>
  <sheetData>
    <row r="1" spans="1:11" x14ac:dyDescent="0.35">
      <c r="A1" s="28" t="s">
        <v>14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x14ac:dyDescent="0.35">
      <c r="A2" s="28" t="s">
        <v>71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x14ac:dyDescent="0.35">
      <c r="A3" s="28" t="s">
        <v>61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ht="10" customHeight="1" x14ac:dyDescent="0.35"/>
    <row r="5" spans="1:11" x14ac:dyDescent="0.35">
      <c r="B5" s="12" t="s">
        <v>69</v>
      </c>
      <c r="D5" s="4"/>
    </row>
    <row r="6" spans="1:11" ht="10" customHeight="1" x14ac:dyDescent="0.35">
      <c r="B6" s="12"/>
    </row>
    <row r="7" spans="1:11" x14ac:dyDescent="0.35">
      <c r="B7" s="12" t="s">
        <v>13</v>
      </c>
      <c r="D7" s="5"/>
      <c r="F7" s="9" t="s">
        <v>64</v>
      </c>
    </row>
    <row r="8" spans="1:11" ht="10" customHeight="1" x14ac:dyDescent="0.35">
      <c r="B8" s="12"/>
    </row>
    <row r="9" spans="1:11" x14ac:dyDescent="0.35">
      <c r="B9" s="12" t="s">
        <v>16</v>
      </c>
      <c r="D9" s="1"/>
    </row>
    <row r="10" spans="1:11" ht="10" customHeight="1" x14ac:dyDescent="0.35"/>
    <row r="11" spans="1:11" ht="10" customHeight="1" x14ac:dyDescent="0.35"/>
    <row r="12" spans="1:11" s="20" customFormat="1" ht="29" x14ac:dyDescent="0.35">
      <c r="B12" s="21" t="s">
        <v>21</v>
      </c>
      <c r="C12" s="21"/>
      <c r="D12" s="21" t="s">
        <v>22</v>
      </c>
      <c r="E12" s="21"/>
      <c r="F12" s="21" t="s">
        <v>27</v>
      </c>
      <c r="G12" s="21"/>
      <c r="H12" s="21" t="s">
        <v>26</v>
      </c>
      <c r="I12" s="21"/>
      <c r="J12" s="21" t="s">
        <v>25</v>
      </c>
    </row>
    <row r="13" spans="1:11" ht="10" customHeight="1" x14ac:dyDescent="0.35"/>
    <row r="14" spans="1:11" x14ac:dyDescent="0.35">
      <c r="B14" s="9" t="s">
        <v>70</v>
      </c>
      <c r="C14" s="9" t="s">
        <v>37</v>
      </c>
      <c r="D14" s="8"/>
      <c r="F14" s="8"/>
      <c r="H14" s="8"/>
      <c r="J14" s="3">
        <f>(D14+F14)-H14</f>
        <v>0</v>
      </c>
    </row>
    <row r="15" spans="1:11" ht="10" customHeight="1" x14ac:dyDescent="0.35"/>
    <row r="16" spans="1:11" x14ac:dyDescent="0.35">
      <c r="B16" s="9" t="s">
        <v>28</v>
      </c>
      <c r="C16" s="9" t="s">
        <v>38</v>
      </c>
      <c r="D16" s="8"/>
      <c r="F16" s="8"/>
      <c r="H16" s="8"/>
      <c r="J16" s="3">
        <f>(D16+F16)-H16</f>
        <v>0</v>
      </c>
    </row>
    <row r="17" spans="2:10" ht="10" customHeight="1" x14ac:dyDescent="0.35"/>
    <row r="18" spans="2:10" x14ac:dyDescent="0.35">
      <c r="B18" s="9" t="s">
        <v>33</v>
      </c>
      <c r="C18" s="9" t="s">
        <v>39</v>
      </c>
      <c r="D18" s="8"/>
      <c r="F18" s="8"/>
      <c r="H18" s="8"/>
      <c r="J18" s="3">
        <f>(D18+F18)-H18</f>
        <v>0</v>
      </c>
    </row>
    <row r="19" spans="2:10" ht="10" customHeight="1" x14ac:dyDescent="0.35"/>
    <row r="20" spans="2:10" x14ac:dyDescent="0.35">
      <c r="B20" s="9" t="s">
        <v>73</v>
      </c>
      <c r="C20" s="9" t="s">
        <v>40</v>
      </c>
      <c r="D20" s="8"/>
      <c r="F20" s="8"/>
      <c r="H20" s="8"/>
      <c r="J20" s="3">
        <f>(D20+F20)-H20</f>
        <v>0</v>
      </c>
    </row>
    <row r="21" spans="2:10" ht="10" customHeight="1" x14ac:dyDescent="0.35"/>
    <row r="22" spans="2:10" x14ac:dyDescent="0.35">
      <c r="B22" s="9" t="s">
        <v>41</v>
      </c>
      <c r="C22" s="9" t="s">
        <v>42</v>
      </c>
      <c r="D22" s="3">
        <f>D14+D16+D18+D20</f>
        <v>0</v>
      </c>
      <c r="F22" s="3">
        <f>F14+F16+F18+F20</f>
        <v>0</v>
      </c>
      <c r="H22" s="3">
        <f>H14+H16+H18+H20</f>
        <v>0</v>
      </c>
      <c r="J22" s="3">
        <f>J14+J16+J18+J20</f>
        <v>0</v>
      </c>
    </row>
    <row r="23" spans="2:10" ht="10" customHeight="1" x14ac:dyDescent="0.35"/>
    <row r="24" spans="2:10" s="13" customFormat="1" x14ac:dyDescent="0.35">
      <c r="B24" s="14" t="s">
        <v>31</v>
      </c>
      <c r="C24" s="14"/>
      <c r="D24" s="21" t="s">
        <v>29</v>
      </c>
      <c r="E24" s="21"/>
      <c r="F24" s="21" t="s">
        <v>23</v>
      </c>
      <c r="G24" s="21"/>
      <c r="H24" s="21" t="s">
        <v>24</v>
      </c>
      <c r="I24" s="21"/>
      <c r="J24" s="21" t="s">
        <v>30</v>
      </c>
    </row>
    <row r="25" spans="2:10" ht="10" customHeight="1" x14ac:dyDescent="0.35"/>
    <row r="26" spans="2:10" x14ac:dyDescent="0.35">
      <c r="B26" s="9" t="s">
        <v>32</v>
      </c>
      <c r="C26" s="9" t="s">
        <v>43</v>
      </c>
      <c r="D26" s="8"/>
      <c r="F26" s="8"/>
      <c r="H26" s="8"/>
      <c r="J26" s="3">
        <f>(D26+F26)-H26</f>
        <v>0</v>
      </c>
    </row>
    <row r="27" spans="2:10" ht="10" customHeight="1" x14ac:dyDescent="0.35">
      <c r="H27" s="15"/>
    </row>
    <row r="28" spans="2:10" x14ac:dyDescent="0.35">
      <c r="B28" s="9" t="s">
        <v>35</v>
      </c>
      <c r="C28" s="9" t="s">
        <v>44</v>
      </c>
      <c r="D28" s="8"/>
      <c r="F28" s="8"/>
      <c r="H28" s="8"/>
      <c r="J28" s="3">
        <f>(D28+F28)-H28</f>
        <v>0</v>
      </c>
    </row>
    <row r="29" spans="2:10" ht="10" customHeight="1" x14ac:dyDescent="0.35"/>
    <row r="30" spans="2:10" x14ac:dyDescent="0.35">
      <c r="B30" s="9" t="s">
        <v>34</v>
      </c>
      <c r="C30" s="9" t="s">
        <v>45</v>
      </c>
      <c r="D30" s="8"/>
      <c r="F30" s="8"/>
      <c r="H30" s="8"/>
      <c r="J30" s="3">
        <f>(D30+F30)-H30</f>
        <v>0</v>
      </c>
    </row>
    <row r="31" spans="2:10" ht="10" customHeight="1" x14ac:dyDescent="0.35"/>
    <row r="32" spans="2:10" x14ac:dyDescent="0.35">
      <c r="B32" s="9" t="s">
        <v>36</v>
      </c>
      <c r="C32" s="9" t="s">
        <v>46</v>
      </c>
      <c r="D32" s="3">
        <f>D26+D28+D30</f>
        <v>0</v>
      </c>
      <c r="F32" s="3">
        <f>F26+F28+F30</f>
        <v>0</v>
      </c>
      <c r="H32" s="3">
        <f>H26+H28+H30</f>
        <v>0</v>
      </c>
      <c r="J32" s="3">
        <f>J26+J28+J30</f>
        <v>0</v>
      </c>
    </row>
    <row r="33" spans="2:10" ht="10" customHeight="1" x14ac:dyDescent="0.35"/>
    <row r="34" spans="2:10" ht="10" customHeight="1" x14ac:dyDescent="0.35"/>
    <row r="35" spans="2:10" x14ac:dyDescent="0.35">
      <c r="B35" s="12" t="s">
        <v>47</v>
      </c>
      <c r="D35" s="3">
        <f>D22+D32</f>
        <v>0</v>
      </c>
      <c r="F35" s="3">
        <f>F22+F32</f>
        <v>0</v>
      </c>
      <c r="H35" s="3">
        <f>H22+H32</f>
        <v>0</v>
      </c>
      <c r="J35" s="3">
        <f>J22+J32</f>
        <v>0</v>
      </c>
    </row>
    <row r="36" spans="2:10" ht="10" customHeight="1" x14ac:dyDescent="0.35"/>
    <row r="37" spans="2:10" ht="10" customHeight="1" x14ac:dyDescent="0.35"/>
    <row r="38" spans="2:10" ht="10" customHeight="1" x14ac:dyDescent="0.35"/>
    <row r="39" spans="2:10" ht="10" customHeight="1" x14ac:dyDescent="0.35"/>
    <row r="40" spans="2:10" x14ac:dyDescent="0.35">
      <c r="F40" s="9" t="s">
        <v>63</v>
      </c>
      <c r="J40" s="8"/>
    </row>
    <row r="41" spans="2:10" ht="10" customHeight="1" x14ac:dyDescent="0.35"/>
    <row r="42" spans="2:10" x14ac:dyDescent="0.35">
      <c r="F42" s="9" t="s">
        <v>66</v>
      </c>
      <c r="J42" s="8"/>
    </row>
    <row r="43" spans="2:10" ht="10" customHeight="1" x14ac:dyDescent="0.35"/>
    <row r="44" spans="2:10" x14ac:dyDescent="0.35">
      <c r="F44" s="9" t="s">
        <v>75</v>
      </c>
      <c r="J44" s="8"/>
    </row>
    <row r="45" spans="2:10" ht="10" customHeight="1" x14ac:dyDescent="0.35"/>
    <row r="46" spans="2:10" x14ac:dyDescent="0.35">
      <c r="F46" s="12" t="s">
        <v>48</v>
      </c>
      <c r="J46" s="3">
        <f>J35+J40+J42+J44</f>
        <v>0</v>
      </c>
    </row>
    <row r="47" spans="2:10" ht="10" customHeight="1" x14ac:dyDescent="0.35"/>
    <row r="48" spans="2:10" ht="10" customHeight="1" x14ac:dyDescent="0.35"/>
    <row r="49" spans="2:10" ht="10" customHeight="1" x14ac:dyDescent="0.35"/>
    <row r="50" spans="2:10" s="20" customFormat="1" ht="29" x14ac:dyDescent="0.35">
      <c r="B50" s="22" t="s">
        <v>49</v>
      </c>
      <c r="C50" s="21"/>
      <c r="D50" s="21"/>
      <c r="E50" s="21"/>
      <c r="F50" s="22" t="s">
        <v>74</v>
      </c>
      <c r="G50" s="21"/>
      <c r="H50" s="21"/>
      <c r="I50" s="21"/>
      <c r="J50" s="22" t="s">
        <v>72</v>
      </c>
    </row>
    <row r="51" spans="2:10" x14ac:dyDescent="0.35">
      <c r="B51" s="6"/>
      <c r="F51" s="6"/>
      <c r="J51" s="10"/>
    </row>
    <row r="52" spans="2:10" ht="10" customHeight="1" x14ac:dyDescent="0.35">
      <c r="H52" s="12"/>
      <c r="I52" s="12"/>
      <c r="J52" s="12"/>
    </row>
    <row r="53" spans="2:10" x14ac:dyDescent="0.35">
      <c r="B53" s="29" t="s">
        <v>32</v>
      </c>
      <c r="C53" s="30"/>
      <c r="D53" s="31"/>
      <c r="H53" s="23" t="s">
        <v>52</v>
      </c>
      <c r="I53" s="24"/>
      <c r="J53" s="25" t="s">
        <v>53</v>
      </c>
    </row>
    <row r="54" spans="2:10" x14ac:dyDescent="0.35">
      <c r="B54" s="26" t="s">
        <v>50</v>
      </c>
      <c r="C54" s="27"/>
      <c r="D54" s="3">
        <f>F26</f>
        <v>0</v>
      </c>
      <c r="H54" s="26" t="s">
        <v>50</v>
      </c>
      <c r="I54" s="27"/>
      <c r="J54" s="10"/>
    </row>
    <row r="55" spans="2:10" x14ac:dyDescent="0.35">
      <c r="B55" s="26" t="s">
        <v>51</v>
      </c>
      <c r="C55" s="27"/>
      <c r="D55" s="3">
        <f>J26</f>
        <v>0</v>
      </c>
      <c r="H55" s="26" t="s">
        <v>51</v>
      </c>
      <c r="I55" s="27"/>
      <c r="J55" s="10"/>
    </row>
    <row r="56" spans="2:10" ht="10" customHeight="1" x14ac:dyDescent="0.35"/>
    <row r="57" spans="2:10" ht="10" customHeight="1" x14ac:dyDescent="0.35"/>
  </sheetData>
  <sheetProtection algorithmName="SHA-512" hashValue="xtjtzcPfYvrJqTkXut7myClx1FnDphnvO6LGrJ2v00jaimlZxj4xIHJrUEtVQngt5toJaCldWi7wLx+SYQ6BRg==" saltValue="mumRbXPydRdgrJspct6vYQ==" spinCount="100000" sheet="1" objects="1" scenarios="1"/>
  <mergeCells count="4">
    <mergeCell ref="B53:D53"/>
    <mergeCell ref="A1:K1"/>
    <mergeCell ref="A2:K2"/>
    <mergeCell ref="A3:K3"/>
  </mergeCells>
  <dataValidations count="1">
    <dataValidation type="whole" showInputMessage="1" showErrorMessage="1" errorTitle="Datos incorrectos" error="Favor vuelva a intentar" sqref="D5" xr:uid="{B67A5F78-34E4-4B29-B3D2-EABBBFBFCA53}">
      <formula1>100</formula1>
      <formula2>999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67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A5E34074-AC28-42CE-9620-E238DE3B6DF4}">
            <xm:f>$J$46='SB-UF-01'!$F$27</xm:f>
            <x14:dxf>
              <fill>
                <patternFill>
                  <bgColor rgb="FF92D050"/>
                </patternFill>
              </fill>
            </x14:dxf>
          </x14:cfRule>
          <x14:cfRule type="cellIs" priority="2" operator="equal" id="{FA4997F8-8ECC-4F2C-8BA8-1EDFFC34A70B}">
            <xm:f>$J$46='SB-UF-01'!$F$27</xm:f>
            <x14:dxf>
              <fill>
                <patternFill>
                  <bgColor rgb="FFFF0000"/>
                </patternFill>
              </fill>
            </x14:dxf>
          </x14:cfRule>
          <xm:sqref>D9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SB-UF-01</vt:lpstr>
      <vt:lpstr>Anexo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VASQUEZ, JOEL</dc:creator>
  <cp:lastModifiedBy>LAI, LUIS</cp:lastModifiedBy>
  <cp:lastPrinted>2024-07-24T20:10:44Z</cp:lastPrinted>
  <dcterms:created xsi:type="dcterms:W3CDTF">2015-06-05T18:19:34Z</dcterms:created>
  <dcterms:modified xsi:type="dcterms:W3CDTF">2024-07-24T20:10:54Z</dcterms:modified>
</cp:coreProperties>
</file>