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ocuments/ESTADISTICA/Estadisticas Financieras - EMPRESAS FIDUCIARIAS/Estadisticas Financieras - 2025/Septiembre 2025/ER/"/>
    </mc:Choice>
  </mc:AlternateContent>
  <xr:revisionPtr revIDLastSave="22" documentId="13_ncr:1_{545F5939-96B9-41BD-9A9C-D8B7F8F850DD}" xr6:coauthVersionLast="47" xr6:coauthVersionMax="47" xr10:uidLastSave="{041EF57A-96C1-48F1-A4C6-22775DDC8AA8}"/>
  <bookViews>
    <workbookView xWindow="-98" yWindow="-98" windowWidth="23236" windowHeight="13875"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<sst xmlns="http://schemas.openxmlformats.org/spreadsheetml/2006/main" count="19" uniqueCount="18">
  <si>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</si>
  <si>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</si>
  <si>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</si>
  <si>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</si>
  <si>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</si>
  <si>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</si>
  <si>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</si>
  <si>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</si>
  <si>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</si>
  <si>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</si>
  <si>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</si>
  <si>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</si>
  <si>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</si>
  <si>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</si>
  <si>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Al 31 de Marzo</t>
  </si>
  <si>
    <t xml:space="preserve">Al 30 de Junio </t>
  </si>
  <si>
    <t xml:space="preserve">Al 30 de Septiembre </t>
  </si>
  <si>
    <t>CENTRO FIDUCIARIO INTERNACIONAL
ESTADO DE RESULTADO CONSOLIDADO DE LAS EMPRESAS VINCULADAS A BANCOS
DE DICIEMBRE 2024 A DICIEMBRE 2025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</si>
</sst>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10" fillId="0" borderId="1" xfId="0" applyFont="1" applyBorder="1" applyAlignment="1">
      <alignment horizontal="center"/>
    </xf>
    <xf numFmtId="0" fontId="4" fillId="0" borderId="1" xfId="0" applyFont="1" applyBorder="1" applyAlignment="1">
      <alignment horizontal="center" vertical="center"/>
    </xf>
    <xf numFmtId="0" fontId="10"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Normal="100" workbookViewId="0">
      <selection activeCell="H16" sqref="H16"/>
    </sheetView>
  </sheetViews>
  <sheetFormatPr baseColWidth="10" defaultColWidth="9.19921875" defaultRowHeight="14.25" x14ac:dyDescent="0.45"/>
  <cols>
    <col min="1" max="1" width="43.19921875" bestFit="1" customWidth="1"/>
    <col min="2" max="6" width="15.73046875" customWidth="1"/>
  </cols>
  <sheetData>
    <row r="1" spans="1:6" x14ac:dyDescent="0.45">
      <c r="B1" s="1"/>
      <c r="C1" s="1"/>
    </row>
    <row r="2" spans="1:6" ht="15" customHeight="1" x14ac:dyDescent="0.45">
      <c r="A2" s="13" t="s">
        <v>17</v>
      </c>
      <c r="B2" s="13"/>
      <c r="C2" s="13"/>
      <c r="D2" s="13"/>
      <c r="E2" s="13"/>
      <c r="F2" s="13"/>
    </row>
    <row r="3" spans="1:6" x14ac:dyDescent="0.45">
      <c r="A3" s="13"/>
      <c r="B3" s="13"/>
      <c r="C3" s="13"/>
      <c r="D3" s="13"/>
      <c r="E3" s="13"/>
      <c r="F3" s="13"/>
    </row>
    <row r="4" spans="1:6" x14ac:dyDescent="0.45">
      <c r="A4" s="13"/>
      <c r="B4" s="13"/>
      <c r="C4" s="13"/>
      <c r="D4" s="13"/>
      <c r="E4" s="13"/>
      <c r="F4" s="13"/>
    </row>
    <row r="5" spans="1:6" x14ac:dyDescent="0.45">
      <c r="A5" s="13"/>
      <c r="B5" s="13"/>
      <c r="C5" s="13"/>
      <c r="D5" s="13"/>
      <c r="E5" s="13"/>
      <c r="F5" s="13"/>
    </row>
    <row r="6" spans="1:6" x14ac:dyDescent="0.45">
      <c r="A6" s="13"/>
      <c r="B6" s="13"/>
      <c r="C6" s="13"/>
      <c r="D6" s="13"/>
      <c r="E6" s="13"/>
      <c r="F6" s="13"/>
    </row>
    <row r="8" spans="1:6" x14ac:dyDescent="0.45">
      <c r="A8" s="11" t="s">
        <v>0</v>
      </c>
      <c r="B8" s="10">
        <v>2024</v>
      </c>
      <c r="C8" s="12">
        <v>2025</v>
      </c>
      <c r="D8" s="12"/>
      <c r="E8" s="12"/>
      <c r="F8" s="12"/>
    </row>
    <row r="9" spans="1:6" s="3" customFormat="1" x14ac:dyDescent="0.45">
      <c r="A9" s="11"/>
      <c r="B9" s="2" t="s">
        <v>13</v>
      </c>
      <c r="C9" s="2" t="s">
        <v>14</v>
      </c>
      <c r="D9" s="2" t="s">
        <v>15</v>
      </c>
      <c r="E9" s="2" t="s">
        <v>16</v>
      </c>
      <c r="F9" s="2" t="s">
        <v>13</v>
      </c>
    </row>
    <row r="10" spans="1:6" x14ac:dyDescent="0.45">
      <c r="A10" s="4" t="s">
        <v>1</v>
      </c>
      <c r="B10" s="5">
        <f>SUM(B11:B12)</f>
        <v>37902728</v>
      </c>
      <c r="C10" s="5">
        <f t="shared" ref="C10:F10" si="0">SUM(C11:C12)</f>
        <v>18740848</v>
      </c>
      <c r="D10" s="5">
        <f t="shared" si="0"/>
        <v>30266625</v>
      </c>
      <c r="E10" s="5">
        <f t="shared" si="0"/>
        <v>28437364</v>
      </c>
      <c r="F10" s="5">
        <f t="shared" si="0"/>
        <v>0</v>
      </c>
    </row>
    <row r="11" spans="1:6" x14ac:dyDescent="0.45">
      <c r="A11" s="9" t="s">
        <v>10</v>
      </c>
      <c r="B11" s="6">
        <v>29891870</v>
      </c>
      <c r="C11" s="6">
        <v>14227134</v>
      </c>
      <c r="D11" s="6">
        <v>23396646</v>
      </c>
      <c r="E11" s="6">
        <v>23389184</v>
      </c>
      <c r="F11" s="6"/>
    </row>
    <row r="12" spans="1:6" x14ac:dyDescent="0.45">
      <c r="A12" s="9" t="s">
        <v>11</v>
      </c>
      <c r="B12" s="6">
        <v>8010858</v>
      </c>
      <c r="C12" s="6">
        <v>4513714</v>
      </c>
      <c r="D12" s="6">
        <v>6869979</v>
      </c>
      <c r="E12" s="6">
        <v>5048180</v>
      </c>
      <c r="F12" s="6"/>
    </row>
    <row r="13" spans="1:6" x14ac:dyDescent="0.45">
      <c r="A13" s="4" t="s">
        <v>2</v>
      </c>
      <c r="B13" s="5">
        <f>SUM(B14:B17)</f>
        <v>12360425</v>
      </c>
      <c r="C13" s="5">
        <f t="shared" ref="C13:F13" si="1">SUM(C14:C17)</f>
        <v>6151308</v>
      </c>
      <c r="D13" s="5">
        <f t="shared" si="1"/>
        <v>10041871</v>
      </c>
      <c r="E13" s="5">
        <f t="shared" si="1"/>
        <v>10147384</v>
      </c>
      <c r="F13" s="5">
        <f t="shared" si="1"/>
        <v>0</v>
      </c>
    </row>
    <row r="14" spans="1:6" x14ac:dyDescent="0.45">
      <c r="A14" s="9" t="s">
        <v>3</v>
      </c>
      <c r="B14" s="6">
        <v>157001</v>
      </c>
      <c r="C14" s="6">
        <v>21323</v>
      </c>
      <c r="D14" s="6">
        <v>46022</v>
      </c>
      <c r="E14" s="6">
        <v>73072</v>
      </c>
      <c r="F14" s="6"/>
    </row>
    <row r="15" spans="1:6" x14ac:dyDescent="0.45">
      <c r="A15" s="9" t="s">
        <v>4</v>
      </c>
      <c r="B15" s="6">
        <v>7706755</v>
      </c>
      <c r="C15" s="6">
        <v>3732060</v>
      </c>
      <c r="D15" s="6">
        <v>5536208</v>
      </c>
      <c r="E15" s="6">
        <v>4613796</v>
      </c>
      <c r="F15" s="6"/>
    </row>
    <row r="16" spans="1:6" x14ac:dyDescent="0.45">
      <c r="A16" s="9" t="s">
        <v>5</v>
      </c>
      <c r="B16" s="6">
        <v>3804410</v>
      </c>
      <c r="C16" s="6">
        <v>1805553</v>
      </c>
      <c r="D16" s="6">
        <v>4366916</v>
      </c>
      <c r="E16" s="6">
        <v>3635101</v>
      </c>
      <c r="F16" s="6"/>
    </row>
    <row r="17" spans="1:6" x14ac:dyDescent="0.45">
      <c r="A17" s="9" t="s">
        <v>6</v>
      </c>
      <c r="B17" s="6">
        <v>692259</v>
      </c>
      <c r="C17" s="6">
        <v>592372</v>
      </c>
      <c r="D17" s="6">
        <v>92725</v>
      </c>
      <c r="E17" s="6">
        <v>1825415</v>
      </c>
      <c r="F17" s="6"/>
    </row>
    <row r="18" spans="1:6" x14ac:dyDescent="0.45">
      <c r="A18" s="7" t="s">
        <v>7</v>
      </c>
      <c r="B18" s="5">
        <f>B10-B13</f>
        <v>25542303</v>
      </c>
      <c r="C18" s="5">
        <f t="shared" ref="C18:F18" si="2">C10-C13</f>
        <v>12589540</v>
      </c>
      <c r="D18" s="5">
        <f t="shared" si="2"/>
        <v>20224754</v>
      </c>
      <c r="E18" s="5">
        <f t="shared" si="2"/>
        <v>18289980</v>
      </c>
      <c r="F18" s="5">
        <f t="shared" si="2"/>
        <v>0</v>
      </c>
    </row>
    <row r="19" spans="1:6" x14ac:dyDescent="0.45">
      <c r="A19" s="8" t="s">
        <v>8</v>
      </c>
      <c r="B19" s="6">
        <v>4906928</v>
      </c>
      <c r="C19" s="6">
        <v>2364031</v>
      </c>
      <c r="D19" s="6">
        <v>3883657</v>
      </c>
      <c r="E19" s="6">
        <v>3951879</v>
      </c>
      <c r="F19" s="6"/>
    </row>
    <row r="20" spans="1:6" x14ac:dyDescent="0.45">
      <c r="A20" s="4" t="s">
        <v>9</v>
      </c>
      <c r="B20" s="5">
        <f>B18-B19</f>
        <v>20635375</v>
      </c>
      <c r="C20" s="5">
        <f t="shared" ref="C20:F20" si="3">C18-C19</f>
        <v>10225509</v>
      </c>
      <c r="D20" s="5">
        <f t="shared" si="3"/>
        <v>16341097</v>
      </c>
      <c r="E20" s="5">
        <f>E18-E19</f>
        <v>14338101</v>
      </c>
      <c r="F20" s="5">
        <f t="shared" si="3"/>
        <v>0</v>
      </c>
    </row>
    <row r="23" spans="1:6" ht="108.75" customHeight="1" x14ac:dyDescent="0.45">
      <c r="A23" s="14" t="s">
        <v>12</v>
      </c>
      <c r="B23" s="14"/>
      <c r="C23" s="14"/>
      <c r="D23" s="14"/>
      <c r="E23" s="14"/>
      <c r="F23" s="14"/>
    </row>
  </sheetData>
  <mergeCells count="4">
    <mergeCell ref="A8:A9"/>
    <mergeCell ref="C8:F8"/>
    <mergeCell ref="A2:F6"/>
    <mergeCell ref="A23:F23"/>
  </mergeCells>
  <printOptions horizontalCentered="1"/>
  <pageMargins left="0.70866141732283472" right="0.70866141732283472" top="0.74803149606299213" bottom="0.74803149606299213" header="0.31496062992125984" footer="0.31496062992125984"/>
  <pageSetup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2023-03-16T14:32:50Z</cp:lastPrinted>
  <dcterms:created xsi:type="dcterms:W3CDTF">2019-01-11T15:28:15Z</dcterms:created>
  <dcterms:modified xsi:type="dcterms:W3CDTF">2025-11-19T20:24:13Z</dcterms:modified>
</cp:coreProperties>
</file>