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jrvasquez\OneDrive - Superintendencia de Bancos\Desktop\Estadisticas Financieras - DIC 2023\E.Resultado Fiduciarias - Dic 2023\"/>
    </mc:Choice>
  </mc:AlternateContent>
  <xr:revisionPtr revIDLastSave="0" documentId="13_ncr:1_{82021DDC-3E2C-44DB-A834-FBB37844011E}" xr6:coauthVersionLast="47" xr6:coauthVersionMax="47" xr10:uidLastSave="{00000000-0000-0000-0000-000000000000}"/>
  <bookViews>
    <workbookView xWindow="28680" yWindow="1815"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<sst xmlns="http://schemas.openxmlformats.org/spreadsheetml/2006/main" count="19" uniqueCount="18">
  <si>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</si>
  <si>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</si>
  <si>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</si>
  <si>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</si>
  <si>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</si>
  <si>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</si>
  <si>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</si>
  <si>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</si>
  <si>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</si>
  <si>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</si>
  <si>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</si>
  <si>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</si>
  <si>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</si>
  <si>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</si>
  <si>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</si>
  <si>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</si>
  <si>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</si>
  <si>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2022 A DICIEMBRE 2023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</si>
</sst>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10"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Normal="100" workbookViewId="0">
      <selection activeCell="O15" sqref="O14:O15"/>
    </sheetView>
  </sheetViews>
  <sheetFormatPr baseColWidth="10" defaultColWidth="9.1796875" defaultRowHeight="14.5" x14ac:dyDescent="0.35"/>
  <cols>
    <col min="1" max="1" width="43.1796875" bestFit="1" customWidth="1"/>
    <col min="2" max="6" width="15.7265625" customWidth="1"/>
  </cols>
  <sheetData>
    <row r="1" spans="1:6" x14ac:dyDescent="0.35">
      <c r="B1" s="1"/>
      <c r="C1" s="1"/>
    </row>
    <row r="2" spans="1:6" ht="15" customHeight="1" x14ac:dyDescent="0.35">
      <c r="A2" s="13" t="s">
        <v>17</v>
      </c>
      <c r="B2" s="13"/>
      <c r="C2" s="13"/>
      <c r="D2" s="13"/>
      <c r="E2" s="13"/>
      <c r="F2" s="13"/>
    </row>
    <row r="3" spans="1:6" x14ac:dyDescent="0.35">
      <c r="A3" s="13"/>
      <c r="B3" s="13"/>
      <c r="C3" s="13"/>
      <c r="D3" s="13"/>
      <c r="E3" s="13"/>
      <c r="F3" s="13"/>
    </row>
    <row r="4" spans="1:6" x14ac:dyDescent="0.35">
      <c r="A4" s="13"/>
      <c r="B4" s="13"/>
      <c r="C4" s="13"/>
      <c r="D4" s="13"/>
      <c r="E4" s="13"/>
      <c r="F4" s="13"/>
    </row>
    <row r="5" spans="1:6" x14ac:dyDescent="0.35">
      <c r="A5" s="13"/>
      <c r="B5" s="13"/>
      <c r="C5" s="13"/>
      <c r="D5" s="13"/>
      <c r="E5" s="13"/>
      <c r="F5" s="13"/>
    </row>
    <row r="6" spans="1:6" x14ac:dyDescent="0.35">
      <c r="A6" s="13"/>
      <c r="B6" s="13"/>
      <c r="C6" s="13"/>
      <c r="D6" s="13"/>
      <c r="E6" s="13"/>
      <c r="F6" s="13"/>
    </row>
    <row r="8" spans="1:6" x14ac:dyDescent="0.35">
      <c r="A8" s="11" t="s">
        <v>0</v>
      </c>
      <c r="B8" s="10">
        <v>2022</v>
      </c>
      <c r="C8" s="12">
        <v>2023</v>
      </c>
      <c r="D8" s="12"/>
      <c r="E8" s="12"/>
      <c r="F8" s="12"/>
    </row>
    <row r="9" spans="1:6" s="3" customFormat="1" x14ac:dyDescent="0.35">
      <c r="A9" s="11"/>
      <c r="B9" s="2" t="s">
        <v>13</v>
      </c>
      <c r="C9" s="2" t="s">
        <v>14</v>
      </c>
      <c r="D9" s="2" t="s">
        <v>15</v>
      </c>
      <c r="E9" s="2" t="s">
        <v>16</v>
      </c>
      <c r="F9" s="2" t="s">
        <v>13</v>
      </c>
    </row>
    <row r="10" spans="1:6" x14ac:dyDescent="0.35">
      <c r="A10" s="4" t="s">
        <v>1</v>
      </c>
      <c r="B10" s="5">
        <f>SUM(B11:B12)</f>
        <v>31829421</v>
      </c>
      <c r="C10" s="5">
        <f t="shared" ref="C10:F10" si="0">SUM(C11:C12)</f>
        <v>16169090</v>
      </c>
      <c r="D10" s="5">
        <f t="shared" si="0"/>
        <v>26322077</v>
      </c>
      <c r="E10" s="5">
        <f t="shared" si="0"/>
        <v>23505283</v>
      </c>
      <c r="F10" s="5">
        <f t="shared" si="0"/>
        <v>35041519</v>
      </c>
    </row>
    <row r="11" spans="1:6" x14ac:dyDescent="0.35">
      <c r="A11" s="9" t="s">
        <v>10</v>
      </c>
      <c r="B11" s="6">
        <v>27327567</v>
      </c>
      <c r="C11" s="6">
        <v>13192125</v>
      </c>
      <c r="D11" s="6">
        <v>25758385</v>
      </c>
      <c r="E11" s="6">
        <v>22960740</v>
      </c>
      <c r="F11" s="6">
        <v>28580478</v>
      </c>
    </row>
    <row r="12" spans="1:6" x14ac:dyDescent="0.35">
      <c r="A12" s="9" t="s">
        <v>11</v>
      </c>
      <c r="B12" s="6">
        <v>4501854</v>
      </c>
      <c r="C12" s="6">
        <v>2976965</v>
      </c>
      <c r="D12" s="6">
        <v>563692</v>
      </c>
      <c r="E12" s="6">
        <v>544543</v>
      </c>
      <c r="F12" s="6">
        <v>6461041</v>
      </c>
    </row>
    <row r="13" spans="1:6" x14ac:dyDescent="0.35">
      <c r="A13" s="4" t="s">
        <v>2</v>
      </c>
      <c r="B13" s="5">
        <f>SUM(B14:B17)</f>
        <v>11551059</v>
      </c>
      <c r="C13" s="5">
        <f t="shared" ref="C13:F13" si="1">SUM(C14:C17)</f>
        <v>5947911</v>
      </c>
      <c r="D13" s="5">
        <f t="shared" si="1"/>
        <v>9333822</v>
      </c>
      <c r="E13" s="5">
        <f t="shared" si="1"/>
        <v>7933868</v>
      </c>
      <c r="F13" s="5">
        <f t="shared" si="1"/>
        <v>12319854</v>
      </c>
    </row>
    <row r="14" spans="1:6" x14ac:dyDescent="0.35">
      <c r="A14" s="9" t="s">
        <v>3</v>
      </c>
      <c r="B14" s="6">
        <v>188885</v>
      </c>
      <c r="C14" s="6">
        <v>8421</v>
      </c>
      <c r="D14" s="6">
        <v>25072</v>
      </c>
      <c r="E14" s="6">
        <v>122127</v>
      </c>
      <c r="F14" s="6">
        <v>201374</v>
      </c>
    </row>
    <row r="15" spans="1:6" x14ac:dyDescent="0.35">
      <c r="A15" s="9" t="s">
        <v>4</v>
      </c>
      <c r="B15" s="6">
        <v>7158137</v>
      </c>
      <c r="C15" s="6">
        <v>3604978</v>
      </c>
      <c r="D15" s="6">
        <v>5605718</v>
      </c>
      <c r="E15" s="6">
        <v>5225818</v>
      </c>
      <c r="F15" s="6">
        <v>7656379</v>
      </c>
    </row>
    <row r="16" spans="1:6" x14ac:dyDescent="0.35">
      <c r="A16" s="9" t="s">
        <v>5</v>
      </c>
      <c r="B16" s="6">
        <v>3455557</v>
      </c>
      <c r="C16" s="6">
        <v>1989356</v>
      </c>
      <c r="D16" s="6">
        <v>3212506</v>
      </c>
      <c r="E16" s="6">
        <v>2157100</v>
      </c>
      <c r="F16" s="6">
        <v>3742901</v>
      </c>
    </row>
    <row r="17" spans="1:6" x14ac:dyDescent="0.35">
      <c r="A17" s="9" t="s">
        <v>6</v>
      </c>
      <c r="B17" s="6">
        <v>748480</v>
      </c>
      <c r="C17" s="6">
        <v>345156</v>
      </c>
      <c r="D17" s="6">
        <v>490526</v>
      </c>
      <c r="E17" s="6">
        <v>428823</v>
      </c>
      <c r="F17" s="6">
        <v>719200</v>
      </c>
    </row>
    <row r="18" spans="1:6" x14ac:dyDescent="0.35">
      <c r="A18" s="7" t="s">
        <v>7</v>
      </c>
      <c r="B18" s="5">
        <f>B10-B13</f>
        <v>20278362</v>
      </c>
      <c r="C18" s="5">
        <f t="shared" ref="C18:F18" si="2">C10-C13</f>
        <v>10221179</v>
      </c>
      <c r="D18" s="5">
        <f t="shared" si="2"/>
        <v>16988255</v>
      </c>
      <c r="E18" s="5">
        <f t="shared" si="2"/>
        <v>15571415</v>
      </c>
      <c r="F18" s="5">
        <f t="shared" si="2"/>
        <v>22721665</v>
      </c>
    </row>
    <row r="19" spans="1:6" x14ac:dyDescent="0.35">
      <c r="A19" s="8" t="s">
        <v>8</v>
      </c>
      <c r="B19" s="6">
        <v>4368392</v>
      </c>
      <c r="C19" s="6">
        <v>2131669</v>
      </c>
      <c r="D19" s="6">
        <v>3503552</v>
      </c>
      <c r="E19" s="6">
        <v>3377696</v>
      </c>
      <c r="F19" s="6">
        <v>4632354</v>
      </c>
    </row>
    <row r="20" spans="1:6" x14ac:dyDescent="0.35">
      <c r="A20" s="4" t="s">
        <v>9</v>
      </c>
      <c r="B20" s="5">
        <f>B18-B19</f>
        <v>15909970</v>
      </c>
      <c r="C20" s="5">
        <f t="shared" ref="C20:F20" si="3">C18-C19</f>
        <v>8089510</v>
      </c>
      <c r="D20" s="5">
        <f t="shared" si="3"/>
        <v>13484703</v>
      </c>
      <c r="E20" s="5">
        <f>E18-E19</f>
        <v>12193719</v>
      </c>
      <c r="F20" s="5">
        <f t="shared" si="3"/>
        <v>18089311</v>
      </c>
    </row>
    <row r="23" spans="1:6" ht="108.75" customHeight="1" x14ac:dyDescent="0.35">
      <c r="A23" s="14" t="s">
        <v>12</v>
      </c>
      <c r="B23" s="14"/>
      <c r="C23" s="14"/>
      <c r="D23" s="14"/>
      <c r="E23" s="14"/>
      <c r="F23" s="14"/>
    </row>
  </sheetData>
  <mergeCells count="4">
    <mergeCell ref="A8:A9"/>
    <mergeCell ref="C8:F8"/>
    <mergeCell ref="A2:F6"/>
    <mergeCell ref="A23:F23"/>
  </mergeCells>
  <printOptions horizontalCentered="1"/>
  <pageMargins left="0.70866141732283472" right="0.70866141732283472" top="0.74803149606299213" bottom="0.74803149606299213" header="0.31496062992125984" footer="0.31496062992125984"/>
  <pageSetup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2023-03-16T14:32:50Z</cp:lastPrinted>
  <dcterms:created xsi:type="dcterms:W3CDTF">2019-01-11T15:28:15Z</dcterms:created>
  <dcterms:modified xsi:type="dcterms:W3CDTF">2024-03-20T13:13:23Z</dcterms:modified>
</cp:coreProperties>
</file>