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ISTICA\Estadisticas Financieras - EMPRESAS FIDUCIARIAS\Estadisticas Financieras - 2021\Diciembre 2021\Estadisticas\EResultados\"/>
    </mc:Choice>
  </mc:AlternateContent>
  <bookViews>
    <workbookView xWindow="0" yWindow="0" windowWidth="19200" windowHeight="8470"/>
  </bookViews>
  <sheets>
    <sheet name="Hoja1" sheetId="1" r:id="rId1"/>
  </sheets>
  <calcPr calcId="162913"/>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<sst xmlns="http://schemas.openxmlformats.org/spreadsheetml/2006/main" count="19" uniqueCount="18">
  <si>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</si>
  <si>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</si>
  <si>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</si>
  <si>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</si>
  <si>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</si>
  <si>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</si>
  <si>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</si>
  <si>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</si>
  <si>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</si>
  <si>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</si>
  <si>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Nota: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</si>
  <si>
    <t xml:space="preserve">Servicios fiduciarios  </t>
  </si>
  <si>
    <t xml:space="preserve">Otros ingresos </t>
  </si>
  <si>
    <t xml:space="preserve">Al 31 de Diciembre </t>
  </si>
  <si>
    <t>Al 31 de Marzo</t>
  </si>
  <si>
    <t xml:space="preserve">Al 30 de Junio </t>
  </si>
  <si>
    <t xml:space="preserve">Al 30 de Septiembre </t>
  </si>
  <si>
    <t>CENTRO FIDUCIARIO INTERNACIONAL
ESTADO DE RESULTADO CONSOLIDADO DE LAS OTRAS EMPRESAS FIDUCIARIAS
DE DICIEMBRE 2020 A DICIEMBRE 2021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</si>
</sst>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b/>
      <sz val="11"/>
      <name val="Calibri"/>
      <family val="2"/>
      <scheme val="minor"/>
    </font>
    <font>
      <i/>
      <sz val="10"/>
      <name val="Calibri"/>
      <family val="2"/>
      <scheme val="minor"/>
    </font>
    <font>
      <sz val="1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9">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164" fontId="0" fillId="4" borderId="1" xfId="1" applyNumberFormat="1" applyFont="1" applyFill="1" applyBorder="1"/>
    <xf numFmtId="0" fontId="7" fillId="3" borderId="1" xfId="0" applyFont="1" applyFill="1" applyBorder="1" applyAlignment="1">
      <alignment vertical="center"/>
    </xf>
    <xf numFmtId="164" fontId="8" fillId="3" borderId="1" xfId="1" applyNumberFormat="1" applyFont="1" applyFill="1" applyBorder="1"/>
    <xf numFmtId="0" fontId="9" fillId="4" borderId="1" xfId="0" applyFont="1" applyFill="1" applyBorder="1" applyAlignment="1">
      <alignment vertical="center"/>
    </xf>
    <xf numFmtId="164" fontId="10" fillId="4" borderId="1" xfId="1" applyNumberFormat="1" applyFont="1" applyFill="1" applyBorder="1"/>
    <xf numFmtId="0" fontId="0" fillId="4" borderId="0" xfId="0" applyFill="1"/>
    <xf numFmtId="0" fontId="6" fillId="4" borderId="1" xfId="0" applyFont="1" applyFill="1" applyBorder="1" applyAlignment="1">
      <alignment horizontal="left" vertical="center"/>
    </xf>
    <xf numFmtId="0" fontId="11" fillId="0" borderId="1" xfId="0" applyFont="1" applyBorder="1" applyAlignment="1">
      <alignment horizontal="center"/>
    </xf>
    <xf numFmtId="164" fontId="0" fillId="0" borderId="0" xfId="0" applyNumberFormat="1"/>
    <xf numFmtId="0" fontId="2" fillId="2" borderId="0" xfId="0" applyFont="1" applyFill="1" applyAlignment="1">
      <alignment horizontal="center" vertical="center" wrapText="1"/>
    </xf>
    <xf numFmtId="0" fontId="4" fillId="0" borderId="1" xfId="0" applyFont="1" applyBorder="1" applyAlignment="1">
      <alignment horizontal="center" vertical="center"/>
    </xf>
    <xf numFmtId="0" fontId="11" fillId="0" borderId="1" xfId="0" applyFont="1" applyBorder="1" applyAlignment="1">
      <alignment horizontal="center"/>
    </xf>
    <xf numFmtId="0" fontId="0" fillId="0" borderId="0" xfId="0" applyFont="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110" zoomScaleNormal="110" workbookViewId="0">
      <selection activeCell="H12" sqref="H12"/>
    </sheetView>
  </sheetViews>
  <sheetFormatPr baseColWidth="10" defaultColWidth="9.1796875" defaultRowHeight="14.5" x14ac:dyDescent="0.35"/>
  <cols>
    <col min="1" max="1" width="43.1796875" bestFit="1" customWidth="1"/>
    <col min="2" max="6" width="15.7265625" customWidth="1"/>
    <col min="8" max="9" width="10.54296875" bestFit="1" customWidth="1"/>
    <col min="10" max="10" width="11.54296875" bestFit="1" customWidth="1"/>
  </cols>
  <sheetData>
    <row r="1" spans="1:10" x14ac:dyDescent="0.35">
      <c r="B1" s="1"/>
      <c r="C1" s="1"/>
      <c r="D1" s="1"/>
      <c r="E1" s="1"/>
      <c r="F1" s="1"/>
    </row>
    <row r="2" spans="1:10" ht="15" customHeight="1" x14ac:dyDescent="0.35">
      <c r="A2" s="15" t="s">
        <v>17</v>
      </c>
      <c r="B2" s="15"/>
      <c r="C2" s="15"/>
      <c r="D2" s="15"/>
      <c r="E2" s="15"/>
      <c r="F2" s="15"/>
    </row>
    <row r="3" spans="1:10" x14ac:dyDescent="0.35">
      <c r="A3" s="15"/>
      <c r="B3" s="15"/>
      <c r="C3" s="15"/>
      <c r="D3" s="15"/>
      <c r="E3" s="15"/>
      <c r="F3" s="15"/>
    </row>
    <row r="4" spans="1:10" x14ac:dyDescent="0.35">
      <c r="A4" s="15"/>
      <c r="B4" s="15"/>
      <c r="C4" s="15"/>
      <c r="D4" s="15"/>
      <c r="E4" s="15"/>
      <c r="F4" s="15"/>
    </row>
    <row r="5" spans="1:10" x14ac:dyDescent="0.35">
      <c r="A5" s="15"/>
      <c r="B5" s="15"/>
      <c r="C5" s="15"/>
      <c r="D5" s="15"/>
      <c r="E5" s="15"/>
      <c r="F5" s="15"/>
    </row>
    <row r="6" spans="1:10" x14ac:dyDescent="0.35">
      <c r="A6" s="15"/>
      <c r="B6" s="15"/>
      <c r="C6" s="15"/>
      <c r="D6" s="15"/>
      <c r="E6" s="15"/>
      <c r="F6" s="15"/>
    </row>
    <row r="8" spans="1:10" x14ac:dyDescent="0.35">
      <c r="A8" s="16" t="s">
        <v>0</v>
      </c>
      <c r="B8" s="13">
        <v>2020</v>
      </c>
      <c r="C8" s="17">
        <v>2021</v>
      </c>
      <c r="D8" s="17"/>
      <c r="E8" s="17"/>
      <c r="F8" s="17"/>
    </row>
    <row r="9" spans="1:10" s="3" customFormat="1" x14ac:dyDescent="0.35">
      <c r="A9" s="16"/>
      <c r="B9" s="2" t="s">
        <v>13</v>
      </c>
      <c r="C9" s="2" t="s">
        <v>14</v>
      </c>
      <c r="D9" s="2" t="s">
        <v>15</v>
      </c>
      <c r="E9" s="2" t="s">
        <v>16</v>
      </c>
      <c r="F9" s="2" t="s">
        <v>13</v>
      </c>
    </row>
    <row r="10" spans="1:10" x14ac:dyDescent="0.35">
      <c r="A10" s="4" t="s">
        <v>1</v>
      </c>
      <c r="B10" s="5">
        <f>SUM(B11:B12)</f>
        <v>33014629</v>
      </c>
      <c r="C10" s="5">
        <f t="shared" ref="C10:F10" si="0">SUM(C11:C12)</f>
        <v>9103472</v>
      </c>
      <c r="D10" s="5">
        <f t="shared" si="0"/>
        <v>17983257.809999999</v>
      </c>
      <c r="E10" s="5">
        <f t="shared" si="0"/>
        <v>26639681.960000001</v>
      </c>
      <c r="F10" s="5">
        <f t="shared" si="0"/>
        <v>36789481.759999998</v>
      </c>
      <c r="H10" s="14"/>
      <c r="I10" s="14"/>
      <c r="J10" s="14"/>
    </row>
    <row r="11" spans="1:10" x14ac:dyDescent="0.35">
      <c r="A11" s="12" t="s">
        <v>11</v>
      </c>
      <c r="B11" s="6">
        <v>31420781</v>
      </c>
      <c r="C11" s="6">
        <v>8721763</v>
      </c>
      <c r="D11" s="6">
        <v>17252273</v>
      </c>
      <c r="E11" s="6">
        <v>24199812</v>
      </c>
      <c r="F11" s="6">
        <v>7848466.7600000007</v>
      </c>
      <c r="H11" s="14"/>
      <c r="I11" s="14"/>
      <c r="J11" s="14"/>
    </row>
    <row r="12" spans="1:10" x14ac:dyDescent="0.35">
      <c r="A12" s="12" t="s">
        <v>12</v>
      </c>
      <c r="B12" s="6">
        <v>1593848</v>
      </c>
      <c r="C12" s="6">
        <v>381709</v>
      </c>
      <c r="D12" s="6">
        <v>730984.81</v>
      </c>
      <c r="E12" s="6">
        <v>2439869.96</v>
      </c>
      <c r="F12" s="6">
        <v>28941015</v>
      </c>
      <c r="H12" s="14"/>
      <c r="I12" s="14"/>
      <c r="J12" s="14"/>
    </row>
    <row r="13" spans="1:10" x14ac:dyDescent="0.35">
      <c r="A13" s="4" t="s">
        <v>2</v>
      </c>
      <c r="B13" s="5">
        <f>SUM(B14:B17)</f>
        <v>32618589.880000003</v>
      </c>
      <c r="C13" s="5">
        <f t="shared" ref="C13:F13" si="1">SUM(C14:C17)</f>
        <v>8471814.620000001</v>
      </c>
      <c r="D13" s="5">
        <f t="shared" si="1"/>
        <v>17257362.699999999</v>
      </c>
      <c r="E13" s="5">
        <f t="shared" si="1"/>
        <v>25223767.620000001</v>
      </c>
      <c r="F13" s="5">
        <f t="shared" si="1"/>
        <v>34812859.82</v>
      </c>
      <c r="H13" s="14"/>
      <c r="I13" s="14"/>
      <c r="J13" s="14"/>
    </row>
    <row r="14" spans="1:10" x14ac:dyDescent="0.35">
      <c r="A14" s="12" t="s">
        <v>3</v>
      </c>
      <c r="B14" s="6">
        <v>15459329</v>
      </c>
      <c r="C14" s="6">
        <v>3679444</v>
      </c>
      <c r="D14" s="6">
        <v>7444971</v>
      </c>
      <c r="E14" s="6">
        <v>11263369</v>
      </c>
      <c r="F14" s="6">
        <v>16017808</v>
      </c>
      <c r="H14" s="14"/>
      <c r="I14" s="14"/>
      <c r="J14" s="14"/>
    </row>
    <row r="15" spans="1:10" x14ac:dyDescent="0.35">
      <c r="A15" s="12" t="s">
        <v>4</v>
      </c>
      <c r="B15" s="6">
        <v>10230268.880000001</v>
      </c>
      <c r="C15" s="6">
        <v>3047177.62</v>
      </c>
      <c r="D15" s="6">
        <v>6457666.7000000002</v>
      </c>
      <c r="E15" s="6">
        <v>6922642.9100000001</v>
      </c>
      <c r="F15" s="6">
        <v>9466547.9100000001</v>
      </c>
      <c r="H15" s="14"/>
      <c r="I15" s="14"/>
      <c r="J15" s="14"/>
    </row>
    <row r="16" spans="1:10" x14ac:dyDescent="0.35">
      <c r="A16" s="12" t="s">
        <v>5</v>
      </c>
      <c r="B16" s="6">
        <v>5445364</v>
      </c>
      <c r="C16" s="6">
        <v>1490288</v>
      </c>
      <c r="D16" s="6">
        <v>3341765</v>
      </c>
      <c r="E16" s="6">
        <v>6866350.71</v>
      </c>
      <c r="F16" s="6">
        <v>7846534.9099999992</v>
      </c>
      <c r="H16" s="14"/>
      <c r="I16" s="14"/>
      <c r="J16" s="14"/>
    </row>
    <row r="17" spans="1:10" x14ac:dyDescent="0.35">
      <c r="A17" s="12" t="s">
        <v>6</v>
      </c>
      <c r="B17" s="6">
        <v>1483628</v>
      </c>
      <c r="C17" s="6">
        <v>254905</v>
      </c>
      <c r="D17" s="6">
        <v>12960</v>
      </c>
      <c r="E17" s="6">
        <v>171405</v>
      </c>
      <c r="F17" s="6">
        <v>1481969</v>
      </c>
      <c r="H17" s="14"/>
      <c r="I17" s="14"/>
      <c r="J17" s="14"/>
    </row>
    <row r="18" spans="1:10" x14ac:dyDescent="0.35">
      <c r="A18" s="7" t="s">
        <v>7</v>
      </c>
      <c r="B18" s="8">
        <f>B10-B13</f>
        <v>396039.11999999732</v>
      </c>
      <c r="C18" s="8">
        <f t="shared" ref="C18:F18" si="2">C10-C13</f>
        <v>631657.37999999896</v>
      </c>
      <c r="D18" s="8">
        <f t="shared" si="2"/>
        <v>725895.1099999994</v>
      </c>
      <c r="E18" s="8">
        <f t="shared" si="2"/>
        <v>1415914.3399999999</v>
      </c>
      <c r="F18" s="8">
        <f t="shared" si="2"/>
        <v>1976621.9399999976</v>
      </c>
      <c r="H18" s="14"/>
      <c r="I18" s="14"/>
      <c r="J18" s="14"/>
    </row>
    <row r="19" spans="1:10" x14ac:dyDescent="0.35">
      <c r="A19" s="9" t="s">
        <v>8</v>
      </c>
      <c r="B19" s="10">
        <v>242895</v>
      </c>
      <c r="C19" s="10">
        <v>19463</v>
      </c>
      <c r="D19" s="10">
        <v>74358</v>
      </c>
      <c r="E19" s="10">
        <v>26368</v>
      </c>
      <c r="F19" s="10">
        <v>5768</v>
      </c>
      <c r="H19" s="14"/>
      <c r="I19" s="14"/>
      <c r="J19" s="14"/>
    </row>
    <row r="20" spans="1:10" x14ac:dyDescent="0.35">
      <c r="A20" s="4" t="s">
        <v>9</v>
      </c>
      <c r="B20" s="8">
        <f>B18-B19</f>
        <v>153144.11999999732</v>
      </c>
      <c r="C20" s="8">
        <f t="shared" ref="C20:F20" si="3">C18-C19</f>
        <v>612194.37999999896</v>
      </c>
      <c r="D20" s="8">
        <f t="shared" si="3"/>
        <v>651537.1099999994</v>
      </c>
      <c r="E20" s="8">
        <f t="shared" si="3"/>
        <v>1389546.3399999999</v>
      </c>
      <c r="F20" s="8">
        <f t="shared" si="3"/>
        <v>1970853.9399999976</v>
      </c>
      <c r="H20" s="14"/>
      <c r="I20" s="14"/>
      <c r="J20" s="14"/>
    </row>
    <row r="21" spans="1:10" x14ac:dyDescent="0.35">
      <c r="B21" s="11"/>
      <c r="C21" s="11"/>
      <c r="D21" s="11"/>
      <c r="E21" s="11"/>
      <c r="F21" s="11"/>
    </row>
    <row r="22" spans="1:10" x14ac:dyDescent="0.35">
      <c r="B22" s="11"/>
      <c r="C22" s="11"/>
      <c r="D22" s="11"/>
      <c r="E22" s="11"/>
      <c r="F22" s="11"/>
    </row>
    <row r="23" spans="1:10" ht="110.25" customHeight="1" x14ac:dyDescent="0.35">
      <c r="A23" s="18" t="s">
        <v>10</v>
      </c>
      <c r="B23" s="18"/>
      <c r="C23" s="18"/>
      <c r="D23" s="18"/>
      <c r="E23" s="18"/>
      <c r="F23" s="18"/>
    </row>
  </sheetData>
  <mergeCells count="4">
    <mergeCell ref="A2:F6"/>
    <mergeCell ref="A8:A9"/>
    <mergeCell ref="C8:F8"/>
    <mergeCell ref="A23:F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2019-01-11T16:19:04Z</dcterms:created>
  <dcterms:modified xsi:type="dcterms:W3CDTF">2022-03-08T14:36:54Z</dcterms:modified>
</cp:coreProperties>
</file>