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ESTADISTICA\Estadisticas Financieras - EMPRESAS FIDUCIARIAS\Estadisticas Financieras - 2021\Diciembre 2021\Estadisticas - dic2021\EResultados\"/>
    </mc:Choice>
  </mc:AlternateContent>
  <bookViews>
    <workbookView xWindow="0" yWindow="0" windowWidth="19200" windowHeight="8470"/>
  </bookViews>
  <sheets>
    <sheet name="Hoja1" sheetId="1" r:id="rId1"/>
  </sheets>
  <calcPr calcId="162913"/>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<sst xmlns="http://schemas.openxmlformats.org/spreadsheetml/2006/main" count="19" uniqueCount="18">
  <si>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</si>
  <si>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</si>
  <si>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</si>
  <si>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</si>
  <si>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</si>
  <si>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</si>
  <si>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</si>
  <si>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</si>
  <si>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</si>
  <si>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</si>
  <si>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</si>
  <si>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</si>
  <si>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</si>
  <si>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</si>
  <si>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</si>
  <si>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</si>
  <si>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</si>
  <si>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2020 A DICIEMBRE  2021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</si>
</sst>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0" fillId="4" borderId="0" xfId="0" applyFill="1"/>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4" borderId="0" xfId="0" applyNumberFormat="1" applyFill="1"/>
    <xf numFmtId="164" fontId="0" fillId="0" borderId="0" xfId="0" applyNumberFormat="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Font="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110" zoomScaleNormal="110" workbookViewId="0">
      <selection activeCell="H8" sqref="H8"/>
    </sheetView>
  </sheetViews>
  <sheetFormatPr baseColWidth="10" defaultColWidth="9.1796875" defaultRowHeight="14.5" x14ac:dyDescent="0.35"/>
  <cols>
    <col min="1" max="1" width="43.1796875" bestFit="1" customWidth="1"/>
    <col min="2" max="6" width="15.7265625" customWidth="1"/>
    <col min="9" max="9" width="11.54296875" bestFit="1" customWidth="1"/>
  </cols>
  <sheetData>
    <row r="1" spans="1:10" x14ac:dyDescent="0.35">
      <c r="B1" s="1"/>
      <c r="C1" s="1"/>
      <c r="D1" s="1"/>
      <c r="E1" s="1"/>
      <c r="F1" s="1"/>
    </row>
    <row r="2" spans="1:10" ht="15" customHeight="1" x14ac:dyDescent="0.35">
      <c r="A2" s="16" t="s">
        <v>17</v>
      </c>
      <c r="B2" s="16"/>
      <c r="C2" s="16"/>
      <c r="D2" s="16"/>
      <c r="E2" s="16"/>
      <c r="F2" s="16"/>
    </row>
    <row r="3" spans="1:10" x14ac:dyDescent="0.35">
      <c r="A3" s="16"/>
      <c r="B3" s="16"/>
      <c r="C3" s="16"/>
      <c r="D3" s="16"/>
      <c r="E3" s="16"/>
      <c r="F3" s="16"/>
    </row>
    <row r="4" spans="1:10" x14ac:dyDescent="0.35">
      <c r="A4" s="16"/>
      <c r="B4" s="16"/>
      <c r="C4" s="16"/>
      <c r="D4" s="16"/>
      <c r="E4" s="16"/>
      <c r="F4" s="16"/>
    </row>
    <row r="5" spans="1:10" x14ac:dyDescent="0.35">
      <c r="A5" s="16"/>
      <c r="B5" s="16"/>
      <c r="C5" s="16"/>
      <c r="D5" s="16"/>
      <c r="E5" s="16"/>
      <c r="F5" s="16"/>
    </row>
    <row r="6" spans="1:10" x14ac:dyDescent="0.35">
      <c r="A6" s="16"/>
      <c r="B6" s="16"/>
      <c r="C6" s="16"/>
      <c r="D6" s="16"/>
      <c r="E6" s="16"/>
      <c r="F6" s="16"/>
    </row>
    <row r="8" spans="1:10" ht="15" customHeight="1" x14ac:dyDescent="0.35">
      <c r="A8" s="15" t="s">
        <v>0</v>
      </c>
      <c r="B8" s="12">
        <v>2020</v>
      </c>
      <c r="C8" s="15">
        <v>2021</v>
      </c>
      <c r="D8" s="15"/>
      <c r="E8" s="15"/>
      <c r="F8" s="15"/>
    </row>
    <row r="9" spans="1:10" s="3" customFormat="1" x14ac:dyDescent="0.35">
      <c r="A9" s="15"/>
      <c r="B9" s="12" t="s">
        <v>13</v>
      </c>
      <c r="C9" s="2" t="s">
        <v>14</v>
      </c>
      <c r="D9" s="2" t="s">
        <v>15</v>
      </c>
      <c r="E9" s="2" t="s">
        <v>16</v>
      </c>
      <c r="F9" s="2" t="s">
        <v>13</v>
      </c>
    </row>
    <row r="10" spans="1:10" x14ac:dyDescent="0.35">
      <c r="A10" s="4" t="s">
        <v>1</v>
      </c>
      <c r="B10" s="5">
        <f>SUM(B11:B12)</f>
        <v>68647539.079999998</v>
      </c>
      <c r="C10" s="5">
        <f t="shared" ref="C10:F10" si="0">SUM(C11:C12)</f>
        <v>26440424.370000001</v>
      </c>
      <c r="D10" s="5">
        <f t="shared" si="0"/>
        <v>47194466</v>
      </c>
      <c r="E10" s="5">
        <f t="shared" si="0"/>
        <v>56014163.469999999</v>
      </c>
      <c r="F10" s="5">
        <f t="shared" si="0"/>
        <v>78240538.430000007</v>
      </c>
      <c r="I10" s="14"/>
      <c r="J10" s="14"/>
    </row>
    <row r="11" spans="1:10" x14ac:dyDescent="0.35">
      <c r="A11" s="6" t="s">
        <v>10</v>
      </c>
      <c r="B11" s="7">
        <v>64105271.079999998</v>
      </c>
      <c r="C11" s="7">
        <v>24809836.370000001</v>
      </c>
      <c r="D11" s="7">
        <v>41721603.189999998</v>
      </c>
      <c r="E11" s="7">
        <v>49651769.509999998</v>
      </c>
      <c r="F11" s="7">
        <v>43303357.43</v>
      </c>
      <c r="I11" s="14"/>
      <c r="J11" s="14"/>
    </row>
    <row r="12" spans="1:10" x14ac:dyDescent="0.35">
      <c r="A12" s="11" t="s">
        <v>11</v>
      </c>
      <c r="B12" s="7">
        <v>4542268</v>
      </c>
      <c r="C12" s="7">
        <v>1630588</v>
      </c>
      <c r="D12" s="7">
        <v>5472862.8100000005</v>
      </c>
      <c r="E12" s="7">
        <v>6362393.96</v>
      </c>
      <c r="F12" s="7">
        <v>34937181</v>
      </c>
      <c r="I12" s="14"/>
      <c r="J12" s="14"/>
    </row>
    <row r="13" spans="1:10" x14ac:dyDescent="0.35">
      <c r="A13" s="4" t="s">
        <v>2</v>
      </c>
      <c r="B13" s="5">
        <f>SUM(B14:B17)</f>
        <v>48469382.920000002</v>
      </c>
      <c r="C13" s="5">
        <f t="shared" ref="C13:F13" si="1">SUM(C14:C17)</f>
        <v>15655209.84</v>
      </c>
      <c r="D13" s="5">
        <f t="shared" si="1"/>
        <v>30336866.190000001</v>
      </c>
      <c r="E13" s="5">
        <f t="shared" si="1"/>
        <v>38913844.170000002</v>
      </c>
      <c r="F13" s="5">
        <f t="shared" si="1"/>
        <v>52869471.230000004</v>
      </c>
      <c r="I13" s="14"/>
      <c r="J13" s="14"/>
    </row>
    <row r="14" spans="1:10" x14ac:dyDescent="0.35">
      <c r="A14" s="6" t="s">
        <v>3</v>
      </c>
      <c r="B14" s="7">
        <v>15784778</v>
      </c>
      <c r="C14" s="7">
        <v>3800831</v>
      </c>
      <c r="D14" s="7">
        <v>7569790</v>
      </c>
      <c r="E14" s="7">
        <v>11393182</v>
      </c>
      <c r="F14" s="7">
        <v>16150975</v>
      </c>
      <c r="I14" s="14"/>
      <c r="J14" s="14"/>
    </row>
    <row r="15" spans="1:10" x14ac:dyDescent="0.35">
      <c r="A15" s="6" t="s">
        <v>4</v>
      </c>
      <c r="B15" s="7">
        <v>23065033.859999999</v>
      </c>
      <c r="C15" s="7">
        <v>8254543.8399999999</v>
      </c>
      <c r="D15" s="7">
        <v>15864221.190000001</v>
      </c>
      <c r="E15" s="7">
        <v>13736752.16</v>
      </c>
      <c r="F15" s="7">
        <v>18129738.210000001</v>
      </c>
      <c r="I15" s="14"/>
      <c r="J15" s="14"/>
    </row>
    <row r="16" spans="1:10" x14ac:dyDescent="0.35">
      <c r="A16" s="6" t="s">
        <v>5</v>
      </c>
      <c r="B16" s="7">
        <v>7442207.7000000002</v>
      </c>
      <c r="C16" s="7">
        <v>2906553</v>
      </c>
      <c r="D16" s="7">
        <v>5866143</v>
      </c>
      <c r="E16" s="7">
        <v>12771428.01</v>
      </c>
      <c r="F16" s="7">
        <v>16095605.02</v>
      </c>
      <c r="I16" s="14"/>
      <c r="J16" s="14"/>
    </row>
    <row r="17" spans="1:10" x14ac:dyDescent="0.35">
      <c r="A17" s="6" t="s">
        <v>6</v>
      </c>
      <c r="B17" s="7">
        <v>2177363.36</v>
      </c>
      <c r="C17" s="7">
        <v>693282</v>
      </c>
      <c r="D17" s="7">
        <v>1036712</v>
      </c>
      <c r="E17" s="7">
        <v>1012482</v>
      </c>
      <c r="F17" s="7">
        <v>2493153</v>
      </c>
      <c r="I17" s="14"/>
      <c r="J17" s="14"/>
    </row>
    <row r="18" spans="1:10" x14ac:dyDescent="0.35">
      <c r="A18" s="8" t="s">
        <v>7</v>
      </c>
      <c r="B18" s="5">
        <f>B10-B13</f>
        <v>20178156.159999996</v>
      </c>
      <c r="C18" s="5">
        <f t="shared" ref="C18:F18" si="2">C10-C13</f>
        <v>10785214.530000001</v>
      </c>
      <c r="D18" s="5">
        <f t="shared" si="2"/>
        <v>16857599.809999999</v>
      </c>
      <c r="E18" s="5">
        <f t="shared" si="2"/>
        <v>17100319.299999997</v>
      </c>
      <c r="F18" s="5">
        <f t="shared" si="2"/>
        <v>25371067.200000003</v>
      </c>
      <c r="I18" s="14"/>
      <c r="J18" s="14"/>
    </row>
    <row r="19" spans="1:10" x14ac:dyDescent="0.35">
      <c r="A19" s="9" t="s">
        <v>8</v>
      </c>
      <c r="B19" s="7">
        <v>4553982</v>
      </c>
      <c r="C19" s="7">
        <v>2132122</v>
      </c>
      <c r="D19" s="7">
        <v>3337605</v>
      </c>
      <c r="E19" s="7">
        <v>3298012</v>
      </c>
      <c r="F19" s="7">
        <v>4830279</v>
      </c>
      <c r="I19" s="14"/>
      <c r="J19" s="14"/>
    </row>
    <row r="20" spans="1:10" x14ac:dyDescent="0.35">
      <c r="A20" s="4" t="s">
        <v>9</v>
      </c>
      <c r="B20" s="5">
        <f>B18-B19</f>
        <v>15624174.159999996</v>
      </c>
      <c r="C20" s="5">
        <f t="shared" ref="C20:F20" si="3">C18-C19</f>
        <v>8653092.5300000012</v>
      </c>
      <c r="D20" s="5">
        <f t="shared" si="3"/>
        <v>13519994.809999999</v>
      </c>
      <c r="E20" s="5">
        <f t="shared" si="3"/>
        <v>13802307.299999997</v>
      </c>
      <c r="F20" s="5">
        <f t="shared" si="3"/>
        <v>20540788.200000003</v>
      </c>
      <c r="I20" s="14"/>
      <c r="J20" s="14"/>
    </row>
    <row r="21" spans="1:10" x14ac:dyDescent="0.35">
      <c r="B21" s="10"/>
      <c r="C21" s="10"/>
      <c r="D21" s="10"/>
      <c r="E21" s="10"/>
      <c r="F21" s="10"/>
    </row>
    <row r="22" spans="1:10" x14ac:dyDescent="0.35">
      <c r="B22" s="10"/>
      <c r="C22" s="10"/>
      <c r="D22" s="13"/>
      <c r="E22" s="10"/>
      <c r="F22" s="10"/>
    </row>
    <row r="23" spans="1:10" ht="98.25" customHeight="1" x14ac:dyDescent="0.35">
      <c r="A23" s="17" t="s">
        <v>12</v>
      </c>
      <c r="B23" s="17"/>
      <c r="C23" s="17"/>
      <c r="D23" s="17"/>
      <c r="E23" s="17"/>
      <c r="F23" s="17"/>
    </row>
  </sheetData>
  <mergeCells count="4">
    <mergeCell ref="A8:A9"/>
    <mergeCell ref="C8:F8"/>
    <mergeCell ref="A2:F6"/>
    <mergeCell ref="A23:F23"/>
  </mergeCells>
  <pageMargins left="0.25" right="0.25"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2019-08-16T14:07:47Z</cp:lastPrinted>
  <dcterms:created xsi:type="dcterms:W3CDTF">2019-01-11T16:19:50Z</dcterms:created>
  <dcterms:modified xsi:type="dcterms:W3CDTF">2022-03-18T14:31:46Z</dcterms:modified>
</cp:coreProperties>
</file>