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llai_superbancos_gob_pa/Documents/Documents/Estadísticas fiduciarias/Estadísticas fiduciarias - diciembre 2025/"/>
    </mc:Choice>
  </mc:AlternateContent>
  <xr:revisionPtr revIDLastSave="0" documentId="8_{B38A6AD3-5A45-4723-BADC-517ACD3CFFBD}" xr6:coauthVersionLast="47" xr6:coauthVersionMax="47" xr10:uidLastSave="{00000000-0000-0000-0000-000000000000}"/>
  <bookViews>
    <workbookView xWindow="-120" yWindow="-120" windowWidth="29040" windowHeight="15720" xr2:uid="{13CAB267-A70D-49D3-9AE3-A005CD5D3F49}"/>
  </bookViews>
  <sheets>
    <sheet name="Hoja1" sheetId="1" r:id="rId1"/>
  </sheets>
  <definedNames>
    <definedName name="_xlnm.Print_Area" localSheetId="0">Hoja1!$A$1:$E$21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2" i="1"/>
  <c r="B20" i="1"/>
  <c r="E13" i="1"/>
  <c r="E15" i="1"/>
  <c r="B10" i="1"/>
  <c r="B18" i="1"/>
  <c r="B14" i="1"/>
  <c r="D13" i="1"/>
  <c r="D15" i="1"/>
  <c r="B11" i="1"/>
  <c r="C13" i="1"/>
  <c r="B13" i="1"/>
  <c r="B15" i="1"/>
  <c r="C15" i="1"/>
</calcChain>
</file>

<file path=xl/sharedStrings.xml><?xml version="1.0" encoding="utf-8"?>
<sst xmlns="http://schemas.openxmlformats.org/spreadsheetml/2006/main" count="20" uniqueCount="20">
  <si>
    <t>(En miles de Balboas)</t>
  </si>
  <si>
    <t>Empresas Fiduciarias</t>
  </si>
  <si>
    <t>Cuentas</t>
  </si>
  <si>
    <t>Total</t>
  </si>
  <si>
    <t>Prima de Antigüedad</t>
  </si>
  <si>
    <t>Indemnización</t>
  </si>
  <si>
    <t>Aportes Voluntarios</t>
  </si>
  <si>
    <t>Sub - Total</t>
  </si>
  <si>
    <t>Disponible del Empleador</t>
  </si>
  <si>
    <t>Total del Fondo</t>
  </si>
  <si>
    <t>Fiduciarias</t>
  </si>
  <si>
    <t>EMPRESAS VINCULADAS A BANCOS</t>
  </si>
  <si>
    <t>EMPRESAS VINCULADAS A FIRMAS DE ABOGADOS</t>
  </si>
  <si>
    <t>BANCA PRIVADA INTERNACIONAL</t>
  </si>
  <si>
    <t>SUPERINTENDENCIA DE BANCOS</t>
  </si>
  <si>
    <t>CENTRO FIDUCIARIO INTERNACIONAL</t>
  </si>
  <si>
    <t>COMPOSICIÓN DEL FONDO DE CESANTÍA</t>
  </si>
  <si>
    <t>Fideicomitentes / Empleadores</t>
  </si>
  <si>
    <t>Beneficiarios / Trabajadores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</si>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</sst>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Embassy BT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3" fontId="0" fillId="2" borderId="6" xfId="0" applyNumberFormat="1" applyFill="1" applyBorder="1" applyAlignment="1">
      <alignment vertical="center"/>
    </xf>
    <xf numFmtId="3" fontId="0" fillId="2" borderId="7" xfId="0" applyNumberFormat="1" applyFill="1" applyBorder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8" xfId="0" applyNumberForma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3" fontId="1" fillId="2" borderId="10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3" fontId="0" fillId="0" borderId="7" xfId="0" applyNumberFormat="1" applyBorder="1" applyAlignment="1">
      <alignment vertical="center"/>
    </xf>
    <xf numFmtId="1" fontId="0" fillId="0" borderId="0" xfId="0" applyNumberForma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D82A-847A-4520-81A7-3BD726399B10}">
  <sheetPr>
    <pageSetUpPr fitToPage="1"/>
  </sheetPr>
  <dimension ref="A1:I21"/>
  <sheetViews>
    <sheetView tabSelected="1" zoomScaleNormal="100" workbookViewId="0">
      <selection sqref="A1:E1"/>
    </sheetView>
  </sheetViews>
  <sheetFormatPr baseColWidth="10" defaultRowHeight="12.75"/>
  <cols>
    <col min="1" max="1" width="28.42578125" style="1" customWidth="1"/>
    <col min="2" max="2" width="12.5703125" style="1" customWidth="1"/>
    <col min="3" max="3" width="13.42578125" style="1" customWidth="1"/>
    <col min="4" max="5" width="12.7109375" style="1" customWidth="1"/>
    <col min="6" max="16384" width="11.42578125" style="1"/>
  </cols>
  <sheetData>
    <row r="1" spans="1:9" ht="18">
      <c r="A1" s="28" t="s">
        <v>14</v>
      </c>
      <c r="B1" s="28"/>
      <c r="C1" s="28"/>
      <c r="D1" s="28"/>
      <c r="E1" s="28"/>
    </row>
    <row r="2" spans="1:9" ht="18">
      <c r="A2" s="28" t="s">
        <v>15</v>
      </c>
      <c r="B2" s="28"/>
      <c r="C2" s="28"/>
      <c r="D2" s="28"/>
      <c r="E2" s="28"/>
    </row>
    <row r="3" spans="1:9">
      <c r="A3" s="29" t="s">
        <v>16</v>
      </c>
      <c r="B3" s="29"/>
      <c r="C3" s="29"/>
      <c r="D3" s="29"/>
      <c r="E3" s="29"/>
    </row>
    <row r="4" spans="1:9">
      <c r="A4" s="29" t="s">
        <v>19</v>
      </c>
      <c r="B4" s="29"/>
      <c r="C4" s="29"/>
      <c r="D4" s="29"/>
      <c r="E4" s="29"/>
    </row>
    <row r="5" spans="1:9">
      <c r="A5" s="30" t="s">
        <v>0</v>
      </c>
      <c r="B5" s="30"/>
      <c r="C5" s="30"/>
      <c r="D5" s="30"/>
      <c r="E5" s="30"/>
    </row>
    <row r="6" spans="1:9">
      <c r="B6" s="20"/>
      <c r="C6" s="20"/>
      <c r="D6" s="20"/>
      <c r="E6" s="20"/>
    </row>
    <row r="7" spans="1:9">
      <c r="A7" s="21" t="s">
        <v>2</v>
      </c>
      <c r="B7" s="23" t="s">
        <v>3</v>
      </c>
      <c r="C7" s="25" t="s">
        <v>1</v>
      </c>
      <c r="D7" s="26"/>
      <c r="E7" s="27"/>
    </row>
    <row r="8" spans="1:9" ht="45">
      <c r="A8" s="22"/>
      <c r="B8" s="24"/>
      <c r="C8" s="2" t="s">
        <v>13</v>
      </c>
      <c r="D8" s="2" t="s">
        <v>11</v>
      </c>
      <c r="E8" s="2" t="s">
        <v>12</v>
      </c>
    </row>
    <row r="9" spans="1:9">
      <c r="A9" s="3"/>
      <c r="B9" s="4"/>
      <c r="C9" s="5"/>
      <c r="D9" s="4"/>
      <c r="E9" s="4"/>
    </row>
    <row r="10" spans="1:9">
      <c r="A10" s="6" t="s">
        <v>4</v>
      </c>
      <c r="B10" s="7">
        <f>C10+D10+E10</f>
        <v>623795.43724999984</v>
      </c>
      <c r="C10" s="18">
        <v>604.67889000000002</v>
      </c>
      <c r="D10" s="7">
        <v>590659.80160999985</v>
      </c>
      <c r="E10" s="7">
        <v>32530.956750000012</v>
      </c>
      <c r="G10" s="19"/>
      <c r="H10" s="19"/>
      <c r="I10" s="19"/>
    </row>
    <row r="11" spans="1:9">
      <c r="A11" s="6" t="s">
        <v>5</v>
      </c>
      <c r="B11" s="7">
        <f>C11+D11+E11</f>
        <v>94834.947610000003</v>
      </c>
      <c r="C11" s="8">
        <v>127.37848000000001</v>
      </c>
      <c r="D11" s="7">
        <v>91181.505780000007</v>
      </c>
      <c r="E11" s="9">
        <v>3526.0633500000022</v>
      </c>
      <c r="G11" s="19"/>
      <c r="H11" s="19"/>
      <c r="I11" s="19"/>
    </row>
    <row r="12" spans="1:9">
      <c r="A12" s="6" t="s">
        <v>6</v>
      </c>
      <c r="B12" s="10">
        <f>C12+D12+E12</f>
        <v>291.62009</v>
      </c>
      <c r="C12" s="11">
        <v>0</v>
      </c>
      <c r="D12" s="11">
        <v>291.62009</v>
      </c>
      <c r="E12" s="10">
        <v>0</v>
      </c>
      <c r="G12" s="19"/>
      <c r="H12" s="19"/>
      <c r="I12" s="19"/>
    </row>
    <row r="13" spans="1:9">
      <c r="A13" s="6" t="s">
        <v>7</v>
      </c>
      <c r="B13" s="7">
        <f>+D13+E13+C13</f>
        <v>718922.00494999986</v>
      </c>
      <c r="C13" s="8">
        <f>SUM(C10:C12)</f>
        <v>732.05736999999999</v>
      </c>
      <c r="D13" s="8">
        <f>SUM(D10:D12)</f>
        <v>682132.92747999984</v>
      </c>
      <c r="E13" s="7">
        <f>SUM(E10:E12)</f>
        <v>36057.020100000016</v>
      </c>
    </row>
    <row r="14" spans="1:9">
      <c r="A14" s="6" t="s">
        <v>8</v>
      </c>
      <c r="B14" s="7">
        <f>C14+D14+E14</f>
        <v>308723.95791</v>
      </c>
      <c r="C14" s="11">
        <v>348.33271999999999</v>
      </c>
      <c r="D14" s="10">
        <v>207310.21208999999</v>
      </c>
      <c r="E14" s="12">
        <v>101065.41310000001</v>
      </c>
      <c r="G14" s="19"/>
      <c r="H14" s="19"/>
      <c r="I14" s="19"/>
    </row>
    <row r="15" spans="1:9" ht="13.5" thickBot="1">
      <c r="A15" s="6" t="s">
        <v>9</v>
      </c>
      <c r="B15" s="13">
        <f>B13+B14</f>
        <v>1027645.9628599999</v>
      </c>
      <c r="C15" s="14">
        <f>C13+C14</f>
        <v>1080.3900899999999</v>
      </c>
      <c r="D15" s="13">
        <f>D13+D14</f>
        <v>889443.13956999988</v>
      </c>
      <c r="E15" s="13">
        <f>E13+E14</f>
        <v>137122.43320000003</v>
      </c>
    </row>
    <row r="16" spans="1:9" ht="13.5" thickTop="1">
      <c r="A16" s="6"/>
      <c r="B16" s="7"/>
      <c r="C16" s="7"/>
      <c r="D16" s="7"/>
      <c r="E16" s="7"/>
    </row>
    <row r="17" spans="1:5">
      <c r="A17" s="15" t="s">
        <v>17</v>
      </c>
      <c r="B17" s="7">
        <f>C17+D17+E17</f>
        <v>3118</v>
      </c>
      <c r="C17" s="8">
        <v>21</v>
      </c>
      <c r="D17" s="7">
        <v>3086</v>
      </c>
      <c r="E17" s="7">
        <v>11</v>
      </c>
    </row>
    <row r="18" spans="1:5">
      <c r="A18" s="15" t="s">
        <v>18</v>
      </c>
      <c r="B18" s="7">
        <f>C18+D18+E18</f>
        <v>343651</v>
      </c>
      <c r="C18" s="8">
        <v>244</v>
      </c>
      <c r="D18" s="7">
        <v>336236</v>
      </c>
      <c r="E18" s="7">
        <v>7171</v>
      </c>
    </row>
    <row r="19" spans="1:5">
      <c r="A19" s="6"/>
      <c r="B19" s="7"/>
      <c r="C19" s="16"/>
      <c r="D19" s="16"/>
      <c r="E19" s="16"/>
    </row>
    <row r="20" spans="1:5">
      <c r="A20" s="6" t="s">
        <v>10</v>
      </c>
      <c r="B20" s="7">
        <f>C20+D20+E20</f>
        <v>4</v>
      </c>
      <c r="C20" s="7">
        <v>1</v>
      </c>
      <c r="D20" s="7">
        <v>2</v>
      </c>
      <c r="E20" s="7">
        <v>1</v>
      </c>
    </row>
    <row r="21" spans="1:5">
      <c r="A21" s="17"/>
      <c r="B21" s="10"/>
      <c r="C21" s="10"/>
      <c r="D21" s="10"/>
      <c r="E21" s="10"/>
    </row>
  </sheetData>
  <sheetProtection selectLockedCells="1" selectUnlockedCells="1"/>
  <mergeCells count="9">
    <mergeCell ref="B6:E6"/>
    <mergeCell ref="A7:A8"/>
    <mergeCell ref="B7:B8"/>
    <mergeCell ref="C7:E7"/>
    <mergeCell ref="A1:E1"/>
    <mergeCell ref="A2:E2"/>
    <mergeCell ref="A3:E3"/>
    <mergeCell ref="A4:E4"/>
    <mergeCell ref="A5:E5"/>
  </mergeCells>
  <phoneticPr fontId="0" type="noConversion"/>
  <printOptions horizontalCentered="1"/>
  <pageMargins left="0.59055118110236227" right="0.59055118110236227" top="0.39370078740157483" bottom="0.98425196850393704" header="0" footer="0"/>
  <pageSetup fitToHeight="0" orientation="portrait" r:id="rId1"/>
  <headerFooter alignWithMargins="0"/>
  <ignoredErrors>
    <ignoredError sqref="B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Superintendencia de Bancos</dc:creator>
  <cp:lastModifiedBy>LAI, LUIS</cp:lastModifiedBy>
  <cp:lastPrinted>2022-11-22T14:54:31Z</cp:lastPrinted>
  <dcterms:created xsi:type="dcterms:W3CDTF">2003-11-28T02:05:59Z</dcterms:created>
  <dcterms:modified xsi:type="dcterms:W3CDTF">2026-01-29T13:31:57Z</dcterms:modified>
</cp:coreProperties>
</file>