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760" activeTab="0"/>
  </bookViews>
  <sheets>
    <sheet name="Hoja1" sheetId="1" r:id="rId1"/>
  </sheets>
  <externalReferences>
    <externalReference r:id="rId4"/>
  </externalReferences>
  <definedNames>
    <definedName name="_xlnm.Print_Area" localSheetId="0">'Hoja1'!$A$1:$K$24</definedName>
  </definedNames>
  <calcPr fullCalcOnLoad="1"/>
</workbook>
</file>

<file path=xl/sharedStrings.xml><?xml version="1.0" encoding="utf-8"?>
<sst xmlns="http://schemas.openxmlformats.org/spreadsheetml/2006/main" count="30" uniqueCount="22">
  <si>
    <t>Empresas Fiduciarias</t>
  </si>
  <si>
    <t>Monto</t>
  </si>
  <si>
    <t>Total</t>
  </si>
  <si>
    <t>Banca Oficial</t>
  </si>
  <si>
    <t>Categoría</t>
  </si>
  <si>
    <t>Empresas Vinculadas a Bancos</t>
  </si>
  <si>
    <t>Banca Privada Local</t>
  </si>
  <si>
    <t>Otras Empresas Fiduciarias</t>
  </si>
  <si>
    <t>Empresas Vinculadas a Firmas de Abogados</t>
  </si>
  <si>
    <t>Banca Privada Extranjera</t>
  </si>
  <si>
    <t>SUPERINTENDENCIA DE BANCOS</t>
  </si>
  <si>
    <t>CENTRO FIDUCIARIO INTERNACIONAL</t>
  </si>
  <si>
    <t>Trimestres</t>
  </si>
  <si>
    <t>(En miles de Balboas)</t>
  </si>
  <si>
    <t>FIDEICOMISOS DE INVERSION POR CATEGORIA DE FIDUCIARIA</t>
  </si>
  <si>
    <t>Contratos</t>
  </si>
  <si>
    <t>III - 2022</t>
  </si>
  <si>
    <t>IV - 2022</t>
  </si>
  <si>
    <t>I - 2023</t>
  </si>
  <si>
    <t>II - 2023</t>
  </si>
  <si>
    <t>DE SEPTIEMBRE 2022 A SEPTIEMBRE 2023</t>
  </si>
  <si>
    <t>III - 2023</t>
  </si>
</sst>
</file>

<file path=xl/styles.xml><?xml version="1.0" encoding="utf-8"?>
<styleSheet xmlns="http://schemas.openxmlformats.org/spreadsheetml/2006/main">
  <numFmts count="40">
    <numFmt numFmtId="5" formatCode="&quot;B/.&quot;\ #,##0_);\(&quot;B/.&quot;\ #,##0\)"/>
    <numFmt numFmtId="6" formatCode="&quot;B/.&quot;\ #,##0_);[Red]\(&quot;B/.&quot;\ #,##0\)"/>
    <numFmt numFmtId="7" formatCode="&quot;B/.&quot;\ #,##0.00_);\(&quot;B/.&quot;\ #,##0.00\)"/>
    <numFmt numFmtId="8" formatCode="&quot;B/.&quot;\ #,##0.00_);[Red]\(&quot;B/.&quot;\ #,##0.00\)"/>
    <numFmt numFmtId="42" formatCode="_(&quot;B/.&quot;\ * #,##0_);_(&quot;B/.&quot;\ * \(#,##0\);_(&quot;B/.&quot;\ * &quot;-&quot;_);_(@_)"/>
    <numFmt numFmtId="41" formatCode="_(* #,##0_);_(* \(#,##0\);_(* &quot;-&quot;_);_(@_)"/>
    <numFmt numFmtId="44" formatCode="_(&quot;B/.&quot;\ * #,##0.00_);_(&quot;B/.&quot;\ * \(#,##0.00\);_(&quot;B/.&quot;\ * &quot;-&quot;??_);_(@_)"/>
    <numFmt numFmtId="43" formatCode="_(* #,##0.00_);_(* \(#,##0.00\);_(* &quot;-&quot;??_);_(@_)"/>
    <numFmt numFmtId="164" formatCode="&quot;B/.&quot;#,##0;\-&quot;B/.&quot;#,##0"/>
    <numFmt numFmtId="165" formatCode="&quot;B/.&quot;#,##0;[Red]\-&quot;B/.&quot;#,##0"/>
    <numFmt numFmtId="166" formatCode="&quot;B/.&quot;#,##0.00;\-&quot;B/.&quot;#,##0.00"/>
    <numFmt numFmtId="167" formatCode="&quot;B/.&quot;#,##0.00;[Red]\-&quot;B/.&quot;#,##0.00"/>
    <numFmt numFmtId="168" formatCode="_-&quot;B/.&quot;* #,##0_-;\-&quot;B/.&quot;* #,##0_-;_-&quot;B/.&quot;* &quot;-&quot;_-;_-@_-"/>
    <numFmt numFmtId="169" formatCode="_-* #,##0_-;\-* #,##0_-;_-* &quot;-&quot;_-;_-@_-"/>
    <numFmt numFmtId="170" formatCode="_-&quot;B/.&quot;* #,##0.00_-;\-&quot;B/.&quot;* #,##0.00_-;_-&quot;B/.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B/.&quot;\ #,##0;&quot;B/.&quot;\ \-#,##0"/>
    <numFmt numFmtId="179" formatCode="&quot;B/.&quot;\ #,##0;[Red]&quot;B/.&quot;\ \-#,##0"/>
    <numFmt numFmtId="180" formatCode="&quot;B/.&quot;\ #,##0.00;&quot;B/.&quot;\ \-#,##0.00"/>
    <numFmt numFmtId="181" formatCode="&quot;B/.&quot;\ #,##0.00;[Red]&quot;B/.&quot;\ \-#,##0.00"/>
    <numFmt numFmtId="182" formatCode="_ &quot;B/.&quot;\ * #,##0_ ;_ &quot;B/.&quot;\ * \-#,##0_ ;_ &quot;B/.&quot;\ * &quot;-&quot;_ ;_ @_ "/>
    <numFmt numFmtId="183" formatCode="_ * #,##0_ ;_ * \-#,##0_ ;_ * &quot;-&quot;_ ;_ @_ "/>
    <numFmt numFmtId="184" formatCode="_ &quot;B/.&quot;\ * #,##0.00_ ;_ &quot;B/.&quot;\ * \-#,##0.00_ ;_ &quot;B/.&quot;\ * &quot;-&quot;??_ ;_ @_ "/>
    <numFmt numFmtId="185" formatCode="_ * #,##0.00_ ;_ * \-#,##0.00_ ;_ * &quot;-&quot;??_ ;_ @_ 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_-* #,##0.0_-;\-* #,##0.0_-;_-* &quot;-&quot;??_-;_-@_-"/>
    <numFmt numFmtId="191" formatCode="_-* #,##0_-;\-* #,##0_-;_-* &quot;-&quot;??_-;_-@_-"/>
    <numFmt numFmtId="192" formatCode="_(* #,##0.0_);_(* \(#,##0.0\);_(* &quot;-&quot;??_);_(@_)"/>
    <numFmt numFmtId="193" formatCode="_(* #,##0_);_(* \(#,##0\);_(* &quot;-&quot;??_);_(@_)"/>
    <numFmt numFmtId="194" formatCode="dd/mm/yyyy\ hh:mm"/>
    <numFmt numFmtId="195" formatCode="_-* #,##0.000_-;\-* #,##0.000_-;_-* &quot;-&quot;??_-;_-@_-"/>
  </numFmts>
  <fonts count="44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42" fillId="33" borderId="11" xfId="0" applyFont="1" applyFill="1" applyBorder="1" applyAlignment="1">
      <alignment vertical="center"/>
    </xf>
    <xf numFmtId="0" fontId="42" fillId="33" borderId="12" xfId="0" applyFont="1" applyFill="1" applyBorder="1" applyAlignment="1">
      <alignment vertical="center"/>
    </xf>
    <xf numFmtId="191" fontId="3" fillId="33" borderId="13" xfId="49" applyNumberFormat="1" applyFont="1" applyFill="1" applyBorder="1" applyAlignment="1">
      <alignment vertical="center"/>
    </xf>
    <xf numFmtId="191" fontId="3" fillId="33" borderId="12" xfId="49" applyNumberFormat="1" applyFont="1" applyFill="1" applyBorder="1" applyAlignment="1">
      <alignment vertical="center"/>
    </xf>
    <xf numFmtId="3" fontId="42" fillId="0" borderId="0" xfId="0" applyNumberFormat="1" applyFont="1" applyAlignment="1">
      <alignment vertical="center"/>
    </xf>
    <xf numFmtId="191" fontId="3" fillId="33" borderId="14" xfId="49" applyNumberFormat="1" applyFont="1" applyFill="1" applyBorder="1" applyAlignment="1">
      <alignment vertical="center"/>
    </xf>
    <xf numFmtId="191" fontId="3" fillId="33" borderId="15" xfId="49" applyNumberFormat="1" applyFont="1" applyFill="1" applyBorder="1" applyAlignment="1" quotePrefix="1">
      <alignment vertical="center"/>
    </xf>
    <xf numFmtId="191" fontId="42" fillId="0" borderId="13" xfId="49" applyNumberFormat="1" applyFont="1" applyFill="1" applyBorder="1" applyAlignment="1">
      <alignment vertical="center"/>
    </xf>
    <xf numFmtId="191" fontId="42" fillId="0" borderId="12" xfId="49" applyNumberFormat="1" applyFont="1" applyFill="1" applyBorder="1" applyAlignment="1">
      <alignment vertical="center"/>
    </xf>
    <xf numFmtId="191" fontId="43" fillId="0" borderId="16" xfId="49" applyNumberFormat="1" applyFont="1" applyBorder="1" applyAlignment="1">
      <alignment vertical="center"/>
    </xf>
    <xf numFmtId="0" fontId="3" fillId="33" borderId="13" xfId="0" applyFont="1" applyFill="1" applyBorder="1" applyAlignment="1">
      <alignment vertical="center"/>
    </xf>
    <xf numFmtId="0" fontId="2" fillId="33" borderId="13" xfId="0" applyFont="1" applyFill="1" applyBorder="1" applyAlignment="1">
      <alignment vertical="center"/>
    </xf>
    <xf numFmtId="0" fontId="3" fillId="33" borderId="14" xfId="0" applyFont="1" applyFill="1" applyBorder="1" applyAlignment="1">
      <alignment vertical="center"/>
    </xf>
    <xf numFmtId="0" fontId="43" fillId="0" borderId="17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42" fillId="0" borderId="20" xfId="0" applyFont="1" applyBorder="1" applyAlignment="1">
      <alignment vertical="center"/>
    </xf>
    <xf numFmtId="0" fontId="42" fillId="0" borderId="21" xfId="0" applyFont="1" applyBorder="1" applyAlignment="1">
      <alignment vertical="center"/>
    </xf>
    <xf numFmtId="0" fontId="42" fillId="0" borderId="22" xfId="0" applyFont="1" applyBorder="1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superbancos-my.sharepoint.com/personal/llai_superbancos_gob_pa/Documents/Documents/Estad&#237;sticas%20fiduciarias/Registro%20de%20formularios%20SB-UF-01%202023/REGISTRO%20DE%20LOS%20FORMULARIOS%20SB-UF-01%20-%20SEPTIEMBRE%20202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RATOS Y MONTOS"/>
      <sheetName val="FIDEICOMITENTES"/>
      <sheetName val="ACTIVOS FIDEICOMITIDOS"/>
      <sheetName val="OTROS ACTIVOS"/>
      <sheetName val="ADM. DE FONDOS DE CESANTIA"/>
      <sheetName val="RENDIMIENTO-FONDOS DE CESANTI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33.28125" style="1" customWidth="1"/>
    <col min="2" max="2" width="7.28125" style="1" bestFit="1" customWidth="1"/>
    <col min="3" max="3" width="9.00390625" style="1" bestFit="1" customWidth="1"/>
    <col min="4" max="4" width="7.28125" style="1" bestFit="1" customWidth="1"/>
    <col min="5" max="5" width="9.00390625" style="1" bestFit="1" customWidth="1"/>
    <col min="6" max="6" width="7.28125" style="1" bestFit="1" customWidth="1"/>
    <col min="7" max="7" width="9.00390625" style="1" bestFit="1" customWidth="1"/>
    <col min="8" max="8" width="7.28125" style="1" bestFit="1" customWidth="1"/>
    <col min="9" max="9" width="9.00390625" style="1" bestFit="1" customWidth="1"/>
    <col min="10" max="10" width="7.28125" style="1" bestFit="1" customWidth="1"/>
    <col min="11" max="11" width="9.00390625" style="1" bestFit="1" customWidth="1"/>
    <col min="12" max="16384" width="11.421875" style="1" customWidth="1"/>
  </cols>
  <sheetData>
    <row r="1" spans="1:11" ht="12.75">
      <c r="A1" s="18" t="s">
        <v>10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2.75">
      <c r="A2" s="18" t="s">
        <v>11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2.75">
      <c r="A3" s="18" t="s">
        <v>14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ht="12.75">
      <c r="A4" s="18" t="s">
        <v>20</v>
      </c>
      <c r="B4" s="18"/>
      <c r="C4" s="18"/>
      <c r="D4" s="18"/>
      <c r="E4" s="18"/>
      <c r="F4" s="18"/>
      <c r="G4" s="18"/>
      <c r="H4" s="18"/>
      <c r="I4" s="18"/>
      <c r="J4" s="18"/>
      <c r="K4" s="18"/>
    </row>
    <row r="5" spans="1:11" ht="12">
      <c r="A5" s="21" t="s">
        <v>13</v>
      </c>
      <c r="B5" s="21"/>
      <c r="C5" s="21"/>
      <c r="D5" s="21"/>
      <c r="E5" s="21"/>
      <c r="F5" s="21"/>
      <c r="G5" s="21"/>
      <c r="H5" s="21"/>
      <c r="I5" s="21"/>
      <c r="J5" s="21"/>
      <c r="K5" s="21"/>
    </row>
    <row r="6" spans="1:11" ht="12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</row>
    <row r="7" spans="1:11" ht="12.75">
      <c r="A7" s="19" t="s">
        <v>0</v>
      </c>
      <c r="B7" s="22" t="s">
        <v>12</v>
      </c>
      <c r="C7" s="23"/>
      <c r="D7" s="23"/>
      <c r="E7" s="23"/>
      <c r="F7" s="23"/>
      <c r="G7" s="23"/>
      <c r="H7" s="23"/>
      <c r="I7" s="23"/>
      <c r="J7" s="23"/>
      <c r="K7" s="24"/>
    </row>
    <row r="8" spans="1:11" ht="12">
      <c r="A8" s="20"/>
      <c r="B8" s="25" t="s">
        <v>16</v>
      </c>
      <c r="C8" s="26"/>
      <c r="D8" s="25" t="s">
        <v>17</v>
      </c>
      <c r="E8" s="26"/>
      <c r="F8" s="25" t="s">
        <v>18</v>
      </c>
      <c r="G8" s="26"/>
      <c r="H8" s="25" t="s">
        <v>19</v>
      </c>
      <c r="I8" s="26"/>
      <c r="J8" s="25" t="s">
        <v>21</v>
      </c>
      <c r="K8" s="26"/>
    </row>
    <row r="9" spans="1:11" ht="12">
      <c r="A9" s="2" t="s">
        <v>4</v>
      </c>
      <c r="B9" s="16" t="s">
        <v>15</v>
      </c>
      <c r="C9" s="17" t="s">
        <v>1</v>
      </c>
      <c r="D9" s="16" t="s">
        <v>15</v>
      </c>
      <c r="E9" s="17" t="s">
        <v>1</v>
      </c>
      <c r="F9" s="16" t="s">
        <v>15</v>
      </c>
      <c r="G9" s="17" t="s">
        <v>1</v>
      </c>
      <c r="H9" s="16" t="s">
        <v>15</v>
      </c>
      <c r="I9" s="17" t="s">
        <v>1</v>
      </c>
      <c r="J9" s="16" t="s">
        <v>15</v>
      </c>
      <c r="K9" s="17" t="s">
        <v>1</v>
      </c>
    </row>
    <row r="10" spans="1:11" ht="12">
      <c r="A10" s="13"/>
      <c r="B10" s="3"/>
      <c r="C10" s="4"/>
      <c r="D10" s="3"/>
      <c r="E10" s="4"/>
      <c r="F10" s="3"/>
      <c r="G10" s="4"/>
      <c r="H10" s="3"/>
      <c r="I10" s="4"/>
      <c r="J10" s="3"/>
      <c r="K10" s="4"/>
    </row>
    <row r="11" spans="1:11" ht="12">
      <c r="A11" s="13" t="s">
        <v>3</v>
      </c>
      <c r="B11" s="5">
        <v>3</v>
      </c>
      <c r="C11" s="6">
        <v>2842129.16294</v>
      </c>
      <c r="D11" s="5">
        <v>3</v>
      </c>
      <c r="E11" s="6">
        <v>3056770.13533</v>
      </c>
      <c r="F11" s="5">
        <v>3</v>
      </c>
      <c r="G11" s="6">
        <v>2503481.53365</v>
      </c>
      <c r="H11" s="5">
        <v>3</v>
      </c>
      <c r="I11" s="6">
        <v>2550979.0254699998</v>
      </c>
      <c r="J11" s="5">
        <v>3</v>
      </c>
      <c r="K11" s="6">
        <v>2573597.69809</v>
      </c>
    </row>
    <row r="12" spans="1:11" ht="12">
      <c r="A12" s="13"/>
      <c r="B12" s="5"/>
      <c r="C12" s="6"/>
      <c r="D12" s="5"/>
      <c r="E12" s="6"/>
      <c r="F12" s="5"/>
      <c r="G12" s="6"/>
      <c r="H12" s="5"/>
      <c r="I12" s="6"/>
      <c r="J12" s="5"/>
      <c r="K12" s="6"/>
    </row>
    <row r="13" spans="1:11" ht="12">
      <c r="A13" s="13" t="s">
        <v>6</v>
      </c>
      <c r="B13" s="5">
        <v>21</v>
      </c>
      <c r="C13" s="6">
        <v>101234.25444</v>
      </c>
      <c r="D13" s="5">
        <v>20</v>
      </c>
      <c r="E13" s="6">
        <v>100154.43464</v>
      </c>
      <c r="F13" s="5">
        <v>20</v>
      </c>
      <c r="G13" s="6">
        <v>102882.64971</v>
      </c>
      <c r="H13" s="5">
        <v>20</v>
      </c>
      <c r="I13" s="6">
        <v>97307.75545</v>
      </c>
      <c r="J13" s="5">
        <v>20</v>
      </c>
      <c r="K13" s="6">
        <v>92614.04146000001</v>
      </c>
    </row>
    <row r="14" spans="1:11" ht="12">
      <c r="A14" s="13"/>
      <c r="B14" s="5"/>
      <c r="C14" s="6"/>
      <c r="D14" s="5"/>
      <c r="E14" s="6"/>
      <c r="F14" s="5"/>
      <c r="G14" s="6"/>
      <c r="H14" s="5"/>
      <c r="I14" s="6"/>
      <c r="J14" s="5"/>
      <c r="K14" s="6"/>
    </row>
    <row r="15" spans="1:11" ht="12">
      <c r="A15" s="13" t="s">
        <v>9</v>
      </c>
      <c r="B15" s="5">
        <v>28</v>
      </c>
      <c r="C15" s="6">
        <v>1921254.76243</v>
      </c>
      <c r="D15" s="5">
        <v>25</v>
      </c>
      <c r="E15" s="6">
        <v>1612040.0606799999</v>
      </c>
      <c r="F15" s="5">
        <v>24</v>
      </c>
      <c r="G15" s="6">
        <v>1647971.10919</v>
      </c>
      <c r="H15" s="5">
        <v>26</v>
      </c>
      <c r="I15" s="6">
        <v>1776338.69831</v>
      </c>
      <c r="J15" s="5">
        <v>27</v>
      </c>
      <c r="K15" s="6">
        <v>1754867.70433</v>
      </c>
    </row>
    <row r="16" spans="1:11" ht="12">
      <c r="A16" s="13"/>
      <c r="B16" s="5"/>
      <c r="C16" s="6"/>
      <c r="D16" s="5"/>
      <c r="E16" s="6"/>
      <c r="F16" s="5"/>
      <c r="G16" s="6"/>
      <c r="H16" s="5"/>
      <c r="I16" s="6"/>
      <c r="J16" s="5"/>
      <c r="K16" s="6"/>
    </row>
    <row r="17" spans="1:11" ht="12">
      <c r="A17" s="13" t="s">
        <v>5</v>
      </c>
      <c r="B17" s="5">
        <v>141</v>
      </c>
      <c r="C17" s="6">
        <v>183664.30465000003</v>
      </c>
      <c r="D17" s="5">
        <v>142</v>
      </c>
      <c r="E17" s="6">
        <v>219168.42115999997</v>
      </c>
      <c r="F17" s="5">
        <v>145</v>
      </c>
      <c r="G17" s="6">
        <v>223293.14557</v>
      </c>
      <c r="H17" s="5">
        <v>146</v>
      </c>
      <c r="I17" s="6">
        <v>225404.04891999994</v>
      </c>
      <c r="J17" s="5">
        <v>145</v>
      </c>
      <c r="K17" s="6">
        <v>232925.32604999995</v>
      </c>
    </row>
    <row r="18" spans="1:11" ht="12">
      <c r="A18" s="13"/>
      <c r="B18" s="5"/>
      <c r="C18" s="6"/>
      <c r="D18" s="5"/>
      <c r="E18" s="6"/>
      <c r="F18" s="5"/>
      <c r="G18" s="6"/>
      <c r="H18" s="5"/>
      <c r="I18" s="6"/>
      <c r="J18" s="5"/>
      <c r="K18" s="6"/>
    </row>
    <row r="19" spans="1:11" ht="12">
      <c r="A19" s="13" t="s">
        <v>8</v>
      </c>
      <c r="B19" s="5">
        <v>38</v>
      </c>
      <c r="C19" s="6">
        <v>390726.56801</v>
      </c>
      <c r="D19" s="5">
        <v>37</v>
      </c>
      <c r="E19" s="6">
        <v>428954.07934000005</v>
      </c>
      <c r="F19" s="5">
        <v>36</v>
      </c>
      <c r="G19" s="6">
        <v>404480.27727</v>
      </c>
      <c r="H19" s="5">
        <v>36</v>
      </c>
      <c r="I19" s="6">
        <v>438253.11178999994</v>
      </c>
      <c r="J19" s="5">
        <v>38</v>
      </c>
      <c r="K19" s="6">
        <v>396270.56168999994</v>
      </c>
    </row>
    <row r="20" spans="1:11" ht="12">
      <c r="A20" s="13"/>
      <c r="B20" s="5"/>
      <c r="C20" s="6"/>
      <c r="D20" s="5"/>
      <c r="E20" s="6"/>
      <c r="F20" s="5"/>
      <c r="G20" s="6"/>
      <c r="H20" s="5"/>
      <c r="I20" s="6"/>
      <c r="J20" s="5"/>
      <c r="K20" s="6"/>
    </row>
    <row r="21" spans="1:11" ht="12">
      <c r="A21" s="13" t="s">
        <v>7</v>
      </c>
      <c r="B21" s="8">
        <v>3</v>
      </c>
      <c r="C21" s="9">
        <v>7717.7794699999995</v>
      </c>
      <c r="D21" s="8">
        <v>4</v>
      </c>
      <c r="E21" s="9">
        <v>7818.22808</v>
      </c>
      <c r="F21" s="8">
        <v>5</v>
      </c>
      <c r="G21" s="9">
        <v>7845.49238</v>
      </c>
      <c r="H21" s="8">
        <v>5</v>
      </c>
      <c r="I21" s="9">
        <v>8424.45852</v>
      </c>
      <c r="J21" s="8">
        <v>7</v>
      </c>
      <c r="K21" s="9">
        <v>8716.42547</v>
      </c>
    </row>
    <row r="22" spans="1:11" ht="12">
      <c r="A22" s="13"/>
      <c r="B22" s="10"/>
      <c r="C22" s="10"/>
      <c r="D22" s="10"/>
      <c r="E22" s="11"/>
      <c r="F22" s="10"/>
      <c r="G22" s="11"/>
      <c r="H22" s="10"/>
      <c r="I22" s="11"/>
      <c r="J22" s="10"/>
      <c r="K22" s="11"/>
    </row>
    <row r="23" spans="1:11" ht="12.75" thickBot="1">
      <c r="A23" s="14" t="s">
        <v>2</v>
      </c>
      <c r="B23" s="12">
        <f>SUM(B11:B22)</f>
        <v>234</v>
      </c>
      <c r="C23" s="12">
        <f>SUM(C11:C22)</f>
        <v>5446726.83194</v>
      </c>
      <c r="D23" s="12">
        <f>SUM(D11:D22)</f>
        <v>231</v>
      </c>
      <c r="E23" s="12">
        <f>SUM(E11:E22)</f>
        <v>5424905.35923</v>
      </c>
      <c r="F23" s="12">
        <f aca="true" t="shared" si="0" ref="F23:K23">SUM(F11:F22)</f>
        <v>233</v>
      </c>
      <c r="G23" s="12">
        <f t="shared" si="0"/>
        <v>4889954.20777</v>
      </c>
      <c r="H23" s="12">
        <f t="shared" si="0"/>
        <v>236</v>
      </c>
      <c r="I23" s="12">
        <f t="shared" si="0"/>
        <v>5096707.098459999</v>
      </c>
      <c r="J23" s="12">
        <f t="shared" si="0"/>
        <v>240</v>
      </c>
      <c r="K23" s="12">
        <f t="shared" si="0"/>
        <v>5058991.75709</v>
      </c>
    </row>
    <row r="24" spans="1:11" ht="12.75" thickTop="1">
      <c r="A24" s="15"/>
      <c r="B24" s="27"/>
      <c r="C24" s="28"/>
      <c r="D24" s="28"/>
      <c r="E24" s="28"/>
      <c r="F24" s="28"/>
      <c r="G24" s="28"/>
      <c r="H24" s="28"/>
      <c r="I24" s="28"/>
      <c r="J24" s="28"/>
      <c r="K24" s="29"/>
    </row>
    <row r="25" spans="2:11" ht="12">
      <c r="B25" s="7"/>
      <c r="C25" s="7"/>
      <c r="D25" s="7"/>
      <c r="E25" s="7"/>
      <c r="F25" s="7"/>
      <c r="G25" s="7"/>
      <c r="H25" s="7"/>
      <c r="I25" s="7"/>
      <c r="J25" s="7"/>
      <c r="K25" s="7"/>
    </row>
  </sheetData>
  <sheetProtection selectLockedCells="1" selectUnlockedCells="1"/>
  <mergeCells count="13">
    <mergeCell ref="D8:E8"/>
    <mergeCell ref="F8:G8"/>
    <mergeCell ref="A5:K5"/>
    <mergeCell ref="A1:K1"/>
    <mergeCell ref="A2:K2"/>
    <mergeCell ref="A3:K3"/>
    <mergeCell ref="A7:A8"/>
    <mergeCell ref="A6:K6"/>
    <mergeCell ref="B7:K7"/>
    <mergeCell ref="A4:K4"/>
    <mergeCell ref="H8:I8"/>
    <mergeCell ref="J8:K8"/>
    <mergeCell ref="B8:C8"/>
  </mergeCells>
  <printOptions horizontalCentered="1"/>
  <pageMargins left="0.3937007874015748" right="0.5905511811023623" top="0.33" bottom="0.37" header="0" footer="0"/>
  <pageSetup fitToHeight="0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Bancos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Superintendencia de Bancos</dc:creator>
  <cp:keywords/>
  <dc:description/>
  <cp:lastModifiedBy>LAI, LUIS</cp:lastModifiedBy>
  <cp:lastPrinted>2019-06-05T14:01:43Z</cp:lastPrinted>
  <dcterms:created xsi:type="dcterms:W3CDTF">2003-11-27T08:02:20Z</dcterms:created>
  <dcterms:modified xsi:type="dcterms:W3CDTF">2023-11-17T21:32:26Z</dcterms:modified>
  <cp:category/>
  <cp:version/>
  <cp:contentType/>
  <cp:contentStatus/>
</cp:coreProperties>
</file>